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7995"/>
  </bookViews>
  <sheets>
    <sheet name="ALESSANDRA" sheetId="1" r:id="rId1"/>
    <sheet name="ANA CLÁUDIA" sheetId="2" r:id="rId2"/>
    <sheet name="APARECIDA" sheetId="3" r:id="rId3"/>
    <sheet name="CÁSSIA" sheetId="4" r:id="rId4"/>
    <sheet name="CÍNTHIA" sheetId="5" r:id="rId5"/>
    <sheet name="DANIELA" sheetId="6" r:id="rId6"/>
    <sheet name="DANIELE" sheetId="7" r:id="rId7"/>
    <sheet name="DANIELLY" sheetId="8" r:id="rId8"/>
    <sheet name="DOUGLAS" sheetId="9" r:id="rId9"/>
    <sheet name="ÉDER" sheetId="10" r:id="rId10"/>
    <sheet name="EDUARDO" sheetId="11" r:id="rId11"/>
    <sheet name="ELIEZER" sheetId="12" r:id="rId12"/>
    <sheet name="EUNICE" sheetId="13" r:id="rId13"/>
    <sheet name="EZIO" sheetId="14" r:id="rId14"/>
    <sheet name="FRANCISCO" sheetId="15" r:id="rId15"/>
    <sheet name="HELTON" sheetId="17" r:id="rId16"/>
    <sheet name="IDELMARA" sheetId="18" r:id="rId17"/>
    <sheet name="IOBALDINA" sheetId="20" r:id="rId18"/>
    <sheet name="ISMAEL" sheetId="21" r:id="rId19"/>
    <sheet name="JEFFERSON" sheetId="22" r:id="rId20"/>
    <sheet name="JOICE" sheetId="23" r:id="rId21"/>
    <sheet name="KARLLA" sheetId="25" r:id="rId22"/>
    <sheet name="LUAN" sheetId="26" r:id="rId23"/>
    <sheet name="LUANA" sheetId="27" r:id="rId24"/>
    <sheet name="LUCIMAR" sheetId="28" r:id="rId25"/>
    <sheet name="MEIRE" sheetId="29" r:id="rId26"/>
    <sheet name="MICHELE" sheetId="30" r:id="rId27"/>
    <sheet name="OSVALDO" sheetId="31" r:id="rId28"/>
    <sheet name="RENATA" sheetId="33" r:id="rId29"/>
    <sheet name="ROSANA" sheetId="34" r:id="rId30"/>
    <sheet name="SIMONE" sheetId="35" r:id="rId31"/>
    <sheet name="TATIANA" sheetId="36" r:id="rId32"/>
    <sheet name="THIAGO" sheetId="37" r:id="rId33"/>
    <sheet name="WANESSA" sheetId="38" r:id="rId34"/>
    <sheet name="INSS" sheetId="39" r:id="rId35"/>
    <sheet name="FGTS" sheetId="41" r:id="rId36"/>
    <sheet name="IRRF" sheetId="42" r:id="rId37"/>
    <sheet name="PIS SOBRE FOLHA" sheetId="43" r:id="rId38"/>
  </sheets>
  <calcPr calcId="145621"/>
</workbook>
</file>

<file path=xl/calcChain.xml><?xml version="1.0" encoding="utf-8"?>
<calcChain xmlns="http://schemas.openxmlformats.org/spreadsheetml/2006/main">
  <c r="B3" i="43" l="1"/>
  <c r="B8" i="42"/>
  <c r="B9" i="41"/>
  <c r="B13" i="6"/>
  <c r="B12" i="6"/>
  <c r="B18" i="6" s="1"/>
  <c r="B13" i="5"/>
  <c r="B12" i="5"/>
  <c r="B12" i="4"/>
  <c r="B11" i="4"/>
  <c r="B19" i="3"/>
  <c r="B15" i="3"/>
  <c r="B14" i="3"/>
  <c r="B13" i="3"/>
  <c r="B13" i="2"/>
  <c r="B12" i="2"/>
  <c r="B18" i="2" s="1"/>
  <c r="B14" i="1"/>
  <c r="B13" i="1"/>
  <c r="B18" i="5" l="1"/>
  <c r="B17" i="4"/>
</calcChain>
</file>

<file path=xl/sharedStrings.xml><?xml version="1.0" encoding="utf-8"?>
<sst xmlns="http://schemas.openxmlformats.org/spreadsheetml/2006/main" count="1058" uniqueCount="110">
  <si>
    <t>SALÁRIO BASE</t>
  </si>
  <si>
    <t>DESCRIÇÃO</t>
  </si>
  <si>
    <t>PROV./DESC.</t>
  </si>
  <si>
    <t>VALOR</t>
  </si>
  <si>
    <t>PROVENTO</t>
  </si>
  <si>
    <t>AUXÍLIO TRANSPORTE</t>
  </si>
  <si>
    <t>AUXÍLIO ALIMENTAÇÃO</t>
  </si>
  <si>
    <t>ANUÊNIO</t>
  </si>
  <si>
    <t>GRAT. EXERCÍCIO DE FUNÇÃO</t>
  </si>
  <si>
    <t>IMPOSTO DE RENDA RETIDO NA FONTE</t>
  </si>
  <si>
    <t>DESCONTO</t>
  </si>
  <si>
    <t>INSS</t>
  </si>
  <si>
    <t>DESCONTO AUXÍLIO TRANSPORTE</t>
  </si>
  <si>
    <t>DESCONTO AUXÍLIO ALIMENTAÇÃO</t>
  </si>
  <si>
    <t>TOTAL DE PROVENTOS</t>
  </si>
  <si>
    <t>TOTAL DE DESCONTOS</t>
  </si>
  <si>
    <t>BASE DO INSS</t>
  </si>
  <si>
    <t>BASE DO IRRF</t>
  </si>
  <si>
    <t>BASE DO FGTS</t>
  </si>
  <si>
    <t>DEPÓSITO DO FGTS</t>
  </si>
  <si>
    <t>SALÁRIO LÍQUIDO</t>
  </si>
  <si>
    <t>SALÁRIO FAMÍLIA</t>
  </si>
  <si>
    <t>ALESSANDRA APARECIDA VIEIRA MACHADO ( 0 DEPENDENTE)</t>
  </si>
  <si>
    <t>ANA CLÁUDIA SATURNINA REIS DE SOUZA (1 DEPENDENTE)</t>
  </si>
  <si>
    <t>APARECIDA VIEIRA DA SILVA (2 DEPENDENTES)</t>
  </si>
  <si>
    <t>CÁSSIA CRISTINA ALVES DOS SANTOS (2 DEPENDENTES)</t>
  </si>
  <si>
    <t>CÍNTHIA TANIGUCHI MONOMI (0 DEPENDENTE)</t>
  </si>
  <si>
    <t>DANIELA DE MELO SILVA (1 DEPENDENTE)</t>
  </si>
  <si>
    <t>DANIELE BHERING DRUMOND NOVAES E SILVA ( 0 DEPENDENTE)</t>
  </si>
  <si>
    <t>DANIELLY FERRI GENTIL ( 0 DEPENDENTE)</t>
  </si>
  <si>
    <t>FÉRIAS NORMAIS</t>
  </si>
  <si>
    <t>1/3 DE FÉRIAS</t>
  </si>
  <si>
    <t>GRAT. EXERCÍCIO DE CARGO</t>
  </si>
  <si>
    <t>DIÁRIAS DE SERVIDOR</t>
  </si>
  <si>
    <t>ADIANTAMENTO DE FÉRIAS</t>
  </si>
  <si>
    <t>ADIANTAMENTO DE DIÁRIAS</t>
  </si>
  <si>
    <t>DOUGLAS DA COSTA CARDOSO (2 DEPENDENTES)</t>
  </si>
  <si>
    <t>ÉDER RIBEIRO (2 DEPENDENTES)</t>
  </si>
  <si>
    <t>ATRASOS HORAS/MINUTOS</t>
  </si>
  <si>
    <t>EDUARDO RAMIRES DA ROCHA BARROS (0 DEPENDENTE)</t>
  </si>
  <si>
    <t>ELIEZER ADORNO DA SILVA (2 DEPENDENTES)</t>
  </si>
  <si>
    <t>EUNICE PEREIRA DOS SANTOS (1 DEPENDENTE)</t>
  </si>
  <si>
    <t>EZIO JOÃO STRANIERI JUNIOR (0 DEPENDENTE)</t>
  </si>
  <si>
    <t>FRANCISCO DE SOUZA ROSA (1 DEPENDENTE)</t>
  </si>
  <si>
    <t>HELTON VERÃO LOPES ( 0 DEPENDENTE)</t>
  </si>
  <si>
    <t>ABONO PECUNIÁRIO</t>
  </si>
  <si>
    <t>FÉRIAS</t>
  </si>
  <si>
    <t>1/3 DE ABONO PECUNIÁRIO</t>
  </si>
  <si>
    <t>GRATIF. EXERCÍCIO DE CARGO</t>
  </si>
  <si>
    <t>RETENÇÃO DE IR SOBRE FÉRIAS</t>
  </si>
  <si>
    <t>IDELMARA RIBEIRO MACEDO (0 DEPENDENTE)</t>
  </si>
  <si>
    <t>IOBALDINA MENDONÇA DE SOUZA (0 DEPENDENTES)</t>
  </si>
  <si>
    <t>FALTAS</t>
  </si>
  <si>
    <t>ISMAEL PEREIRA DOS SANTOS (1 DEPENDENTE)</t>
  </si>
  <si>
    <t>JEFFERSON ESTEVAN FRANCISCO (4 DEPENDENTES)</t>
  </si>
  <si>
    <t>JOICE ÉLICA ESPÍNDOLA PAES OZELAME (1 DEPENDENTE)</t>
  </si>
  <si>
    <t>SALÁRIO MATERNIDADE</t>
  </si>
  <si>
    <t>GRATIF. EXERCÍCIO DE FUNÇÃO</t>
  </si>
  <si>
    <t>KARLLA MARQUES TEIXEIRA MEDEIROS (1 DEPENDENTE)</t>
  </si>
  <si>
    <t>LUAN CARLOS GOMES MARQUES (0 DEPENDENTE)</t>
  </si>
  <si>
    <t>LUANA MARIA YUMIKO MARTINS (0 DEPENDENTE)</t>
  </si>
  <si>
    <t>LUCIMAR MEDEIROS DUARTE MUSTAFÁ (2 DEPENDENTES)</t>
  </si>
  <si>
    <t>MEIRE BENITES DE SOUZA (1 DEPENDENTE)</t>
  </si>
  <si>
    <t xml:space="preserve"> MICHELE ISIS SILVA MIYOSHI FELÍCIO (0 DEPENDENTE)</t>
  </si>
  <si>
    <t>OSVALDO SANCHES JÚNIOR (0 DEPENDENTE)</t>
  </si>
  <si>
    <t>SALÁRIO DÉCIMO TERCEIRO</t>
  </si>
  <si>
    <t>FÉRIAS PROPORCIONAIS</t>
  </si>
  <si>
    <t>1/3 DE FÉRIAS PROPORCIONAIS</t>
  </si>
  <si>
    <t xml:space="preserve"> RENATA MEDEIROS PEREIRA (1 DEPENDENTE) (RESCISÃO EM 04/08/2016)</t>
  </si>
  <si>
    <t>SALDO SALÁRIO RESCISÃO</t>
  </si>
  <si>
    <t>RETENÇÃO DE INSS S/13º SALÁRIO</t>
  </si>
  <si>
    <t>ROSANA SEREJO MARTINS DE ARAÚJO (0 DEPENDENTE) (RESCISÃO EM 30/08/2016)</t>
  </si>
  <si>
    <t>SIMONE NERY DORNELES DA SILVA (0 DEPENDENTE)</t>
  </si>
  <si>
    <t>TATIANA MARIA DE SOUZA GODOY (2 DEPENDENTES)</t>
  </si>
  <si>
    <t>THIAGO FLÁVIO RIBEIRO PENHA (0 DEPENDENTE)</t>
  </si>
  <si>
    <t>WANESSA BOSSOLLAN ARCE (2 DEPENDENTES)</t>
  </si>
  <si>
    <t>SEGURADOS</t>
  </si>
  <si>
    <t>EMPRESA (20%)</t>
  </si>
  <si>
    <t>RAT AJUSTADO (1%)</t>
  </si>
  <si>
    <t>SALÁRIO FAMÍLIA/MATERNIDADE</t>
  </si>
  <si>
    <t>TOTAL A RECOLHER DE INSS</t>
  </si>
  <si>
    <t>BASE DE CÁLCULO PARA MENSAL</t>
  </si>
  <si>
    <t>BASE DE CÁLCULO PARA 13º SALÁRIO</t>
  </si>
  <si>
    <t>GRFC</t>
  </si>
  <si>
    <t>MULTA</t>
  </si>
  <si>
    <t>VALOR DE DEPÓSITO</t>
  </si>
  <si>
    <t>VALOR DE DEPÓSITO DE 13º SALÁRIO</t>
  </si>
  <si>
    <t>RESCISÃO</t>
  </si>
  <si>
    <t>TOTAL A RECOLHER DE FGTS</t>
  </si>
  <si>
    <t>MENSAL</t>
  </si>
  <si>
    <t>13º SALÁRIO</t>
  </si>
  <si>
    <t>SÓCIOS</t>
  </si>
  <si>
    <t>PLR</t>
  </si>
  <si>
    <t>AUTÔNOMOS</t>
  </si>
  <si>
    <t>TOTAL A RECOLHER DE IRRF</t>
  </si>
  <si>
    <t>BASE DE CÁLCULO</t>
  </si>
  <si>
    <t>CARGO OCUPADO</t>
  </si>
  <si>
    <t>ENFERMEIRA FISCAL</t>
  </si>
  <si>
    <t>AUXILIAR DE SERVIÇOS DIVERSOS</t>
  </si>
  <si>
    <t>ASSISTENTE ADMINISTRATIVO</t>
  </si>
  <si>
    <t>ADVOGADO</t>
  </si>
  <si>
    <t>ADMINISTRADOR</t>
  </si>
  <si>
    <t>ASSESSOR TÉCNICO DE INFORMÁTICA</t>
  </si>
  <si>
    <t>CONTADOR</t>
  </si>
  <si>
    <t>ASSESSOR DE COMUNICAÇÃO</t>
  </si>
  <si>
    <t>ADVOGADA</t>
  </si>
  <si>
    <t>ENFERMEIRO FISCAL</t>
  </si>
  <si>
    <t>ANALISTA DE SISTEMAS</t>
  </si>
  <si>
    <t>PRESIDENTE DE CPL</t>
  </si>
  <si>
    <t>ASSESSORA TÉCNICA CONTÁBIL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</si>
</sst>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44" fontId="2" fillId="0" borderId="1" xfId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4" fontId="2" fillId="0" borderId="2" xfId="0" applyNumberFormat="1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3" fillId="0" borderId="0" xfId="0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B15" sqref="B15:C15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customWidth="1"/>
    <col min="4" max="4" width="25.5703125" style="3" bestFit="1" customWidth="1"/>
    <col min="5" max="16384" width="9.140625" style="3"/>
  </cols>
  <sheetData>
    <row r="1" spans="1:4" x14ac:dyDescent="0.25">
      <c r="A1" s="6" t="s">
        <v>22</v>
      </c>
      <c r="B1" s="11"/>
      <c r="C1" s="7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97</v>
      </c>
    </row>
    <row r="3" spans="1:4" x14ac:dyDescent="0.25">
      <c r="A3" s="3" t="s">
        <v>0</v>
      </c>
      <c r="B3" s="3" t="s">
        <v>4</v>
      </c>
      <c r="C3" s="5">
        <v>3526.44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105.79</v>
      </c>
    </row>
    <row r="7" spans="1:4" x14ac:dyDescent="0.25">
      <c r="A7" s="3" t="s">
        <v>8</v>
      </c>
      <c r="B7" s="3" t="s">
        <v>4</v>
      </c>
      <c r="C7" s="5">
        <v>500</v>
      </c>
    </row>
    <row r="8" spans="1:4" x14ac:dyDescent="0.25">
      <c r="A8" s="3" t="s">
        <v>9</v>
      </c>
      <c r="B8" s="3" t="s">
        <v>10</v>
      </c>
      <c r="C8" s="5">
        <v>196.85</v>
      </c>
    </row>
    <row r="9" spans="1:4" x14ac:dyDescent="0.25">
      <c r="A9" s="3" t="s">
        <v>11</v>
      </c>
      <c r="B9" s="3" t="s">
        <v>10</v>
      </c>
      <c r="C9" s="5">
        <v>454.54</v>
      </c>
    </row>
    <row r="10" spans="1:4" x14ac:dyDescent="0.25">
      <c r="A10" s="3" t="s">
        <v>12</v>
      </c>
      <c r="B10" s="3" t="s">
        <v>10</v>
      </c>
      <c r="C10" s="5">
        <v>7</v>
      </c>
    </row>
    <row r="11" spans="1:4" x14ac:dyDescent="0.25">
      <c r="A11" s="3" t="s">
        <v>13</v>
      </c>
      <c r="B11" s="3" t="s">
        <v>10</v>
      </c>
      <c r="C11" s="5">
        <v>6</v>
      </c>
    </row>
    <row r="12" spans="1:4" x14ac:dyDescent="0.25">
      <c r="A12" s="6"/>
      <c r="B12" s="11"/>
      <c r="C12" s="7"/>
    </row>
    <row r="13" spans="1:4" x14ac:dyDescent="0.25">
      <c r="A13" s="3" t="s">
        <v>14</v>
      </c>
      <c r="B13" s="8">
        <f>SUM(C3:C7)</f>
        <v>4965.49</v>
      </c>
      <c r="C13" s="7"/>
    </row>
    <row r="14" spans="1:4" x14ac:dyDescent="0.25">
      <c r="A14" s="3" t="s">
        <v>15</v>
      </c>
      <c r="B14" s="8">
        <f>SUM(C8:C11)</f>
        <v>664.39</v>
      </c>
      <c r="C14" s="7"/>
    </row>
    <row r="15" spans="1:4" x14ac:dyDescent="0.25">
      <c r="A15" s="3" t="s">
        <v>16</v>
      </c>
      <c r="B15" s="9">
        <v>4132.2299999999996</v>
      </c>
      <c r="C15" s="10"/>
    </row>
    <row r="16" spans="1:4" x14ac:dyDescent="0.25">
      <c r="A16" s="3" t="s">
        <v>17</v>
      </c>
      <c r="B16" s="9">
        <v>3677.69</v>
      </c>
      <c r="C16" s="10"/>
    </row>
    <row r="17" spans="1:3" x14ac:dyDescent="0.25">
      <c r="A17" s="3" t="s">
        <v>18</v>
      </c>
      <c r="B17" s="9">
        <v>4132.2299999999996</v>
      </c>
      <c r="C17" s="10"/>
    </row>
    <row r="18" spans="1:3" x14ac:dyDescent="0.25">
      <c r="A18" s="3" t="s">
        <v>19</v>
      </c>
      <c r="B18" s="9">
        <v>330.57</v>
      </c>
      <c r="C18" s="10"/>
    </row>
    <row r="19" spans="1:3" x14ac:dyDescent="0.25">
      <c r="A19" s="3" t="s">
        <v>20</v>
      </c>
      <c r="B19" s="9">
        <v>4301.1000000000004</v>
      </c>
      <c r="C19" s="10"/>
    </row>
    <row r="20" spans="1:3" x14ac:dyDescent="0.25">
      <c r="C20" s="5"/>
    </row>
    <row r="21" spans="1:3" x14ac:dyDescent="0.25">
      <c r="C21" s="5"/>
    </row>
    <row r="22" spans="1:3" x14ac:dyDescent="0.25">
      <c r="C22" s="5"/>
    </row>
    <row r="23" spans="1:3" x14ac:dyDescent="0.25">
      <c r="C23" s="5"/>
    </row>
    <row r="24" spans="1:3" x14ac:dyDescent="0.25">
      <c r="C24" s="5"/>
    </row>
    <row r="25" spans="1:3" x14ac:dyDescent="0.25">
      <c r="C25" s="5"/>
    </row>
    <row r="26" spans="1:3" x14ac:dyDescent="0.25">
      <c r="C26" s="5"/>
    </row>
    <row r="27" spans="1:3" x14ac:dyDescent="0.25">
      <c r="C27" s="5"/>
    </row>
    <row r="28" spans="1:3" x14ac:dyDescent="0.25">
      <c r="C28" s="5"/>
    </row>
    <row r="29" spans="1:3" x14ac:dyDescent="0.25">
      <c r="C29" s="5"/>
    </row>
    <row r="30" spans="1:3" x14ac:dyDescent="0.25">
      <c r="C30" s="5"/>
    </row>
    <row r="31" spans="1:3" x14ac:dyDescent="0.25">
      <c r="C31" s="5"/>
    </row>
  </sheetData>
  <mergeCells count="9">
    <mergeCell ref="B18:C18"/>
    <mergeCell ref="B19:C19"/>
    <mergeCell ref="A12:C12"/>
    <mergeCell ref="A1:C1"/>
    <mergeCell ref="B13:C13"/>
    <mergeCell ref="B14:C14"/>
    <mergeCell ref="B15:C15"/>
    <mergeCell ref="B16:C16"/>
    <mergeCell ref="B17:C1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20.7109375" style="3" bestFit="1" customWidth="1"/>
    <col min="5" max="16384" width="9.140625" style="3"/>
  </cols>
  <sheetData>
    <row r="1" spans="1:4" x14ac:dyDescent="0.25">
      <c r="A1" s="2" t="s">
        <v>37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101</v>
      </c>
    </row>
    <row r="3" spans="1:4" x14ac:dyDescent="0.25">
      <c r="A3" s="3" t="s">
        <v>0</v>
      </c>
      <c r="B3" s="3" t="s">
        <v>4</v>
      </c>
      <c r="C3" s="5">
        <v>3526.44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70.53</v>
      </c>
    </row>
    <row r="7" spans="1:4" x14ac:dyDescent="0.25">
      <c r="A7" s="3" t="s">
        <v>8</v>
      </c>
      <c r="B7" s="3" t="s">
        <v>4</v>
      </c>
      <c r="C7" s="5">
        <v>350</v>
      </c>
    </row>
    <row r="8" spans="1:4" x14ac:dyDescent="0.25">
      <c r="A8" s="3" t="s">
        <v>9</v>
      </c>
      <c r="B8" s="3" t="s">
        <v>10</v>
      </c>
      <c r="C8" s="5">
        <v>105.83</v>
      </c>
    </row>
    <row r="9" spans="1:4" x14ac:dyDescent="0.25">
      <c r="A9" s="3" t="s">
        <v>11</v>
      </c>
      <c r="B9" s="3" t="s">
        <v>10</v>
      </c>
      <c r="C9" s="5">
        <v>426.4</v>
      </c>
    </row>
    <row r="10" spans="1:4" x14ac:dyDescent="0.25">
      <c r="A10" s="3" t="s">
        <v>38</v>
      </c>
      <c r="B10" s="3" t="s">
        <v>10</v>
      </c>
      <c r="C10" s="5">
        <v>70.53</v>
      </c>
    </row>
    <row r="11" spans="1:4" x14ac:dyDescent="0.25">
      <c r="A11" s="3" t="s">
        <v>12</v>
      </c>
      <c r="B11" s="3" t="s">
        <v>10</v>
      </c>
      <c r="C11" s="5">
        <v>7</v>
      </c>
    </row>
    <row r="12" spans="1:4" x14ac:dyDescent="0.25">
      <c r="A12" s="3" t="s">
        <v>13</v>
      </c>
      <c r="B12" s="3" t="s">
        <v>10</v>
      </c>
      <c r="C12" s="5">
        <v>6</v>
      </c>
    </row>
    <row r="13" spans="1:4" x14ac:dyDescent="0.25">
      <c r="A13" s="2"/>
      <c r="B13" s="2"/>
      <c r="C13" s="2"/>
    </row>
    <row r="14" spans="1:4" x14ac:dyDescent="0.25">
      <c r="A14" s="3" t="s">
        <v>14</v>
      </c>
      <c r="B14" s="12">
        <v>4780.2299999999996</v>
      </c>
      <c r="C14" s="2"/>
    </row>
    <row r="15" spans="1:4" x14ac:dyDescent="0.25">
      <c r="A15" s="3" t="s">
        <v>15</v>
      </c>
      <c r="B15" s="12">
        <v>615.76</v>
      </c>
      <c r="C15" s="2"/>
    </row>
    <row r="16" spans="1:4" x14ac:dyDescent="0.25">
      <c r="A16" s="3" t="s">
        <v>16</v>
      </c>
      <c r="B16" s="13">
        <v>3876.44</v>
      </c>
      <c r="C16" s="13"/>
    </row>
    <row r="17" spans="1:3" x14ac:dyDescent="0.25">
      <c r="A17" s="3" t="s">
        <v>17</v>
      </c>
      <c r="B17" s="13">
        <v>3070.86</v>
      </c>
      <c r="C17" s="13"/>
    </row>
    <row r="18" spans="1:3" x14ac:dyDescent="0.25">
      <c r="A18" s="3" t="s">
        <v>18</v>
      </c>
      <c r="B18" s="13">
        <v>3876.44</v>
      </c>
      <c r="C18" s="13"/>
    </row>
    <row r="19" spans="1:3" x14ac:dyDescent="0.25">
      <c r="A19" s="3" t="s">
        <v>19</v>
      </c>
      <c r="B19" s="13">
        <v>310.11</v>
      </c>
      <c r="C19" s="13"/>
    </row>
    <row r="20" spans="1:3" x14ac:dyDescent="0.25">
      <c r="A20" s="3" t="s">
        <v>20</v>
      </c>
      <c r="B20" s="13">
        <v>4164.47</v>
      </c>
      <c r="C20" s="13"/>
    </row>
  </sheetData>
  <mergeCells count="9">
    <mergeCell ref="B19:C19"/>
    <mergeCell ref="B20:C20"/>
    <mergeCell ref="A1:C1"/>
    <mergeCell ref="A13:C13"/>
    <mergeCell ref="B14:C14"/>
    <mergeCell ref="B15:C15"/>
    <mergeCell ref="B16:C16"/>
    <mergeCell ref="B17:C17"/>
    <mergeCell ref="B18:C18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45.42578125" style="3" bestFit="1" customWidth="1"/>
    <col min="5" max="16384" width="9.140625" style="3"/>
  </cols>
  <sheetData>
    <row r="1" spans="1:4" x14ac:dyDescent="0.25">
      <c r="A1" s="2" t="s">
        <v>39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102</v>
      </c>
    </row>
    <row r="3" spans="1:4" x14ac:dyDescent="0.25">
      <c r="A3" s="3" t="s">
        <v>0</v>
      </c>
      <c r="B3" s="3" t="s">
        <v>4</v>
      </c>
      <c r="C3" s="5">
        <v>1800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11</v>
      </c>
      <c r="B6" s="3" t="s">
        <v>10</v>
      </c>
      <c r="C6" s="5">
        <v>162</v>
      </c>
    </row>
    <row r="7" spans="1:4" x14ac:dyDescent="0.25">
      <c r="A7" s="3" t="s">
        <v>12</v>
      </c>
      <c r="B7" s="3" t="s">
        <v>10</v>
      </c>
      <c r="C7" s="5">
        <v>7</v>
      </c>
    </row>
    <row r="8" spans="1:4" x14ac:dyDescent="0.25">
      <c r="A8" s="3" t="s">
        <v>13</v>
      </c>
      <c r="B8" s="3" t="s">
        <v>10</v>
      </c>
      <c r="C8" s="5">
        <v>6</v>
      </c>
    </row>
    <row r="9" spans="1:4" x14ac:dyDescent="0.25">
      <c r="A9" s="2"/>
      <c r="B9" s="2"/>
      <c r="C9" s="2"/>
    </row>
    <row r="10" spans="1:4" x14ac:dyDescent="0.25">
      <c r="A10" s="3" t="s">
        <v>14</v>
      </c>
      <c r="B10" s="12">
        <v>2633.26</v>
      </c>
      <c r="C10" s="2"/>
    </row>
    <row r="11" spans="1:4" x14ac:dyDescent="0.25">
      <c r="A11" s="3" t="s">
        <v>15</v>
      </c>
      <c r="B11" s="12">
        <v>175</v>
      </c>
      <c r="C11" s="2"/>
    </row>
    <row r="12" spans="1:4" x14ac:dyDescent="0.25">
      <c r="A12" s="3" t="s">
        <v>16</v>
      </c>
      <c r="B12" s="13">
        <v>1800</v>
      </c>
      <c r="C12" s="13"/>
    </row>
    <row r="13" spans="1:4" x14ac:dyDescent="0.25">
      <c r="A13" s="3" t="s">
        <v>17</v>
      </c>
      <c r="B13" s="13">
        <v>1638</v>
      </c>
      <c r="C13" s="13"/>
    </row>
    <row r="14" spans="1:4" x14ac:dyDescent="0.25">
      <c r="A14" s="3" t="s">
        <v>18</v>
      </c>
      <c r="B14" s="13">
        <v>1800</v>
      </c>
      <c r="C14" s="13"/>
    </row>
    <row r="15" spans="1:4" x14ac:dyDescent="0.25">
      <c r="A15" s="3" t="s">
        <v>19</v>
      </c>
      <c r="B15" s="13">
        <v>144</v>
      </c>
      <c r="C15" s="13"/>
    </row>
    <row r="16" spans="1:4" x14ac:dyDescent="0.25">
      <c r="A16" s="3" t="s">
        <v>20</v>
      </c>
      <c r="B16" s="13">
        <v>2458.2600000000002</v>
      </c>
      <c r="C16" s="13"/>
    </row>
  </sheetData>
  <mergeCells count="9">
    <mergeCell ref="B15:C15"/>
    <mergeCell ref="B16:C16"/>
    <mergeCell ref="A1:C1"/>
    <mergeCell ref="A9:C9"/>
    <mergeCell ref="B10:C10"/>
    <mergeCell ref="B11:C11"/>
    <mergeCell ref="B12:C12"/>
    <mergeCell ref="B13:C13"/>
    <mergeCell ref="B14:C1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36.7109375" style="3" bestFit="1" customWidth="1"/>
    <col min="5" max="16384" width="9.140625" style="3"/>
  </cols>
  <sheetData>
    <row r="1" spans="1:4" x14ac:dyDescent="0.25">
      <c r="A1" s="2" t="s">
        <v>40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99</v>
      </c>
    </row>
    <row r="3" spans="1:4" x14ac:dyDescent="0.25">
      <c r="A3" s="3" t="s">
        <v>0</v>
      </c>
      <c r="B3" s="3" t="s">
        <v>4</v>
      </c>
      <c r="C3" s="5">
        <v>1168.33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11.68</v>
      </c>
    </row>
    <row r="7" spans="1:4" x14ac:dyDescent="0.25">
      <c r="A7" s="3" t="s">
        <v>8</v>
      </c>
      <c r="B7" s="3" t="s">
        <v>4</v>
      </c>
      <c r="C7" s="5">
        <v>250</v>
      </c>
    </row>
    <row r="8" spans="1:4" x14ac:dyDescent="0.25">
      <c r="A8" s="3" t="s">
        <v>11</v>
      </c>
      <c r="B8" s="3" t="s">
        <v>10</v>
      </c>
      <c r="C8" s="5">
        <v>114.4</v>
      </c>
    </row>
    <row r="9" spans="1:4" x14ac:dyDescent="0.25">
      <c r="A9" s="3" t="s">
        <v>12</v>
      </c>
      <c r="B9" s="3" t="s">
        <v>10</v>
      </c>
      <c r="C9" s="5">
        <v>7</v>
      </c>
    </row>
    <row r="10" spans="1:4" x14ac:dyDescent="0.25">
      <c r="A10" s="3" t="s">
        <v>13</v>
      </c>
      <c r="B10" s="3" t="s">
        <v>10</v>
      </c>
      <c r="C10" s="5">
        <v>6</v>
      </c>
    </row>
    <row r="11" spans="1:4" x14ac:dyDescent="0.25">
      <c r="A11" s="2"/>
      <c r="B11" s="2"/>
      <c r="C11" s="2"/>
    </row>
    <row r="12" spans="1:4" x14ac:dyDescent="0.25">
      <c r="A12" s="3" t="s">
        <v>14</v>
      </c>
      <c r="B12" s="12">
        <v>2263.27</v>
      </c>
      <c r="C12" s="2"/>
    </row>
    <row r="13" spans="1:4" x14ac:dyDescent="0.25">
      <c r="A13" s="3" t="s">
        <v>15</v>
      </c>
      <c r="B13" s="12">
        <v>127.4</v>
      </c>
      <c r="C13" s="2"/>
    </row>
    <row r="14" spans="1:4" x14ac:dyDescent="0.25">
      <c r="A14" s="3" t="s">
        <v>16</v>
      </c>
      <c r="B14" s="13">
        <v>1430.01</v>
      </c>
      <c r="C14" s="13"/>
    </row>
    <row r="15" spans="1:4" x14ac:dyDescent="0.25">
      <c r="A15" s="3" t="s">
        <v>17</v>
      </c>
      <c r="B15" s="13">
        <v>1126.02</v>
      </c>
      <c r="C15" s="13"/>
    </row>
    <row r="16" spans="1:4" x14ac:dyDescent="0.25">
      <c r="A16" s="3" t="s">
        <v>18</v>
      </c>
      <c r="B16" s="13">
        <v>1430.01</v>
      </c>
      <c r="C16" s="13"/>
    </row>
    <row r="17" spans="1:3" x14ac:dyDescent="0.25">
      <c r="A17" s="3" t="s">
        <v>19</v>
      </c>
      <c r="B17" s="13">
        <v>114.4</v>
      </c>
      <c r="C17" s="13"/>
    </row>
    <row r="18" spans="1:3" x14ac:dyDescent="0.25">
      <c r="A18" s="3" t="s">
        <v>20</v>
      </c>
      <c r="B18" s="13">
        <v>2135.87</v>
      </c>
      <c r="C18" s="13"/>
    </row>
  </sheetData>
  <mergeCells count="9">
    <mergeCell ref="B17:C17"/>
    <mergeCell ref="B18:C18"/>
    <mergeCell ref="A1:C1"/>
    <mergeCell ref="A11:C11"/>
    <mergeCell ref="B12:C12"/>
    <mergeCell ref="B13:C13"/>
    <mergeCell ref="B14:C14"/>
    <mergeCell ref="B15:C15"/>
    <mergeCell ref="B16:C16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" sqref="D2"/>
    </sheetView>
  </sheetViews>
  <sheetFormatPr defaultRowHeight="15.75" x14ac:dyDescent="0.25"/>
  <cols>
    <col min="1" max="1" width="40.7109375" style="3" bestFit="1" customWidth="1"/>
    <col min="2" max="2" width="15.140625" style="3" bestFit="1" customWidth="1"/>
    <col min="3" max="3" width="14" style="3" bestFit="1" customWidth="1"/>
    <col min="4" max="4" width="36.7109375" style="3" bestFit="1" customWidth="1"/>
    <col min="5" max="16384" width="9.140625" style="3"/>
  </cols>
  <sheetData>
    <row r="1" spans="1:4" x14ac:dyDescent="0.25">
      <c r="A1" s="2" t="s">
        <v>41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99</v>
      </c>
    </row>
    <row r="3" spans="1:4" x14ac:dyDescent="0.25">
      <c r="A3" s="3" t="s">
        <v>0</v>
      </c>
      <c r="B3" s="3" t="s">
        <v>4</v>
      </c>
      <c r="C3" s="5">
        <v>1340.6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134.06</v>
      </c>
    </row>
    <row r="7" spans="1:4" x14ac:dyDescent="0.25">
      <c r="A7" s="3" t="s">
        <v>8</v>
      </c>
      <c r="B7" s="3" t="s">
        <v>4</v>
      </c>
      <c r="C7" s="5">
        <v>350</v>
      </c>
    </row>
    <row r="8" spans="1:4" x14ac:dyDescent="0.25">
      <c r="A8" s="3" t="s">
        <v>11</v>
      </c>
      <c r="B8" s="3" t="s">
        <v>10</v>
      </c>
      <c r="C8" s="5">
        <v>164.21</v>
      </c>
    </row>
    <row r="9" spans="1:4" x14ac:dyDescent="0.25">
      <c r="A9" s="3" t="s">
        <v>12</v>
      </c>
      <c r="B9" s="3" t="s">
        <v>10</v>
      </c>
      <c r="C9" s="5">
        <v>7</v>
      </c>
    </row>
    <row r="10" spans="1:4" x14ac:dyDescent="0.25">
      <c r="A10" s="3" t="s">
        <v>13</v>
      </c>
      <c r="B10" s="3" t="s">
        <v>10</v>
      </c>
      <c r="C10" s="5">
        <v>6</v>
      </c>
    </row>
    <row r="11" spans="1:4" x14ac:dyDescent="0.25">
      <c r="A11" s="2"/>
      <c r="B11" s="2"/>
      <c r="C11" s="2"/>
    </row>
    <row r="12" spans="1:4" x14ac:dyDescent="0.25">
      <c r="A12" s="3" t="s">
        <v>14</v>
      </c>
      <c r="B12" s="12">
        <v>2657.92</v>
      </c>
      <c r="C12" s="2"/>
    </row>
    <row r="13" spans="1:4" x14ac:dyDescent="0.25">
      <c r="A13" s="3" t="s">
        <v>15</v>
      </c>
      <c r="B13" s="12">
        <v>177.21</v>
      </c>
      <c r="C13" s="2"/>
    </row>
    <row r="14" spans="1:4" x14ac:dyDescent="0.25">
      <c r="A14" s="3" t="s">
        <v>16</v>
      </c>
      <c r="B14" s="13">
        <v>1824.66</v>
      </c>
      <c r="C14" s="13"/>
    </row>
    <row r="15" spans="1:4" x14ac:dyDescent="0.25">
      <c r="A15" s="3" t="s">
        <v>17</v>
      </c>
      <c r="B15" s="13">
        <v>1470.86</v>
      </c>
      <c r="C15" s="13"/>
    </row>
    <row r="16" spans="1:4" x14ac:dyDescent="0.25">
      <c r="A16" s="3" t="s">
        <v>18</v>
      </c>
      <c r="B16" s="13">
        <v>1824.66</v>
      </c>
      <c r="C16" s="13"/>
    </row>
    <row r="17" spans="1:3" x14ac:dyDescent="0.25">
      <c r="A17" s="3" t="s">
        <v>19</v>
      </c>
      <c r="B17" s="13">
        <v>145.97</v>
      </c>
      <c r="C17" s="13"/>
    </row>
    <row r="18" spans="1:3" x14ac:dyDescent="0.25">
      <c r="A18" s="3" t="s">
        <v>20</v>
      </c>
      <c r="B18" s="13">
        <v>2480.71</v>
      </c>
      <c r="C18" s="13"/>
    </row>
  </sheetData>
  <mergeCells count="9">
    <mergeCell ref="B17:C17"/>
    <mergeCell ref="B18:C18"/>
    <mergeCell ref="A1:C1"/>
    <mergeCell ref="A11:C11"/>
    <mergeCell ref="B12:C12"/>
    <mergeCell ref="B13:C13"/>
    <mergeCell ref="B14:C14"/>
    <mergeCell ref="B15:C15"/>
    <mergeCell ref="B16:C16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" sqref="D2"/>
    </sheetView>
  </sheetViews>
  <sheetFormatPr defaultRowHeight="15.75" x14ac:dyDescent="0.25"/>
  <cols>
    <col min="1" max="1" width="40.7109375" style="3" bestFit="1" customWidth="1"/>
    <col min="2" max="2" width="15.140625" style="3" bestFit="1" customWidth="1"/>
    <col min="3" max="3" width="14" style="3" bestFit="1" customWidth="1"/>
    <col min="4" max="4" width="20.7109375" style="3" bestFit="1" customWidth="1"/>
    <col min="5" max="16384" width="9.140625" style="3"/>
  </cols>
  <sheetData>
    <row r="1" spans="1:4" x14ac:dyDescent="0.25">
      <c r="A1" s="2" t="s">
        <v>42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103</v>
      </c>
    </row>
    <row r="3" spans="1:4" x14ac:dyDescent="0.25">
      <c r="A3" s="3" t="s">
        <v>0</v>
      </c>
      <c r="B3" s="3" t="s">
        <v>4</v>
      </c>
      <c r="C3" s="5">
        <v>3526.44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105.79</v>
      </c>
    </row>
    <row r="7" spans="1:4" x14ac:dyDescent="0.25">
      <c r="A7" s="3" t="s">
        <v>8</v>
      </c>
      <c r="B7" s="3" t="s">
        <v>4</v>
      </c>
      <c r="C7" s="5">
        <v>700</v>
      </c>
    </row>
    <row r="8" spans="1:4" x14ac:dyDescent="0.25">
      <c r="A8" s="3" t="s">
        <v>11</v>
      </c>
      <c r="B8" s="3" t="s">
        <v>10</v>
      </c>
      <c r="C8" s="5">
        <v>476.54</v>
      </c>
    </row>
    <row r="9" spans="1:4" x14ac:dyDescent="0.25">
      <c r="A9" s="3" t="s">
        <v>12</v>
      </c>
      <c r="B9" s="3" t="s">
        <v>10</v>
      </c>
      <c r="C9" s="5">
        <v>7</v>
      </c>
    </row>
    <row r="10" spans="1:4" x14ac:dyDescent="0.25">
      <c r="A10" s="3" t="s">
        <v>13</v>
      </c>
      <c r="B10" s="3" t="s">
        <v>10</v>
      </c>
      <c r="C10" s="5">
        <v>6</v>
      </c>
    </row>
    <row r="11" spans="1:4" x14ac:dyDescent="0.25">
      <c r="A11" s="2"/>
      <c r="B11" s="2"/>
      <c r="C11" s="2"/>
    </row>
    <row r="12" spans="1:4" x14ac:dyDescent="0.25">
      <c r="A12" s="3" t="s">
        <v>14</v>
      </c>
      <c r="B12" s="12">
        <v>5165.49</v>
      </c>
      <c r="C12" s="2"/>
    </row>
    <row r="13" spans="1:4" x14ac:dyDescent="0.25">
      <c r="A13" s="3" t="s">
        <v>15</v>
      </c>
      <c r="B13" s="12">
        <v>720.94</v>
      </c>
      <c r="C13" s="2"/>
    </row>
    <row r="14" spans="1:4" x14ac:dyDescent="0.25">
      <c r="A14" s="3" t="s">
        <v>16</v>
      </c>
      <c r="B14" s="13">
        <v>4332.2299999999996</v>
      </c>
      <c r="C14" s="13"/>
    </row>
    <row r="15" spans="1:4" x14ac:dyDescent="0.25">
      <c r="A15" s="3" t="s">
        <v>17</v>
      </c>
      <c r="B15" s="13">
        <v>3855.69</v>
      </c>
      <c r="C15" s="13"/>
    </row>
    <row r="16" spans="1:4" x14ac:dyDescent="0.25">
      <c r="A16" s="3" t="s">
        <v>18</v>
      </c>
      <c r="B16" s="13">
        <v>4332.2299999999996</v>
      </c>
      <c r="C16" s="13"/>
    </row>
    <row r="17" spans="1:3" x14ac:dyDescent="0.25">
      <c r="A17" s="3" t="s">
        <v>19</v>
      </c>
      <c r="B17" s="13">
        <v>346.57</v>
      </c>
      <c r="C17" s="13"/>
    </row>
    <row r="18" spans="1:3" x14ac:dyDescent="0.25">
      <c r="A18" s="3" t="s">
        <v>20</v>
      </c>
      <c r="B18" s="13">
        <v>4444.55</v>
      </c>
      <c r="C18" s="13"/>
    </row>
  </sheetData>
  <mergeCells count="9">
    <mergeCell ref="B17:C17"/>
    <mergeCell ref="B18:C18"/>
    <mergeCell ref="A1:C1"/>
    <mergeCell ref="A11:C11"/>
    <mergeCell ref="B12:C12"/>
    <mergeCell ref="B13:C13"/>
    <mergeCell ref="B14:C14"/>
    <mergeCell ref="B15:C15"/>
    <mergeCell ref="B16:C16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E1" sqref="E1:E1048576"/>
    </sheetView>
  </sheetViews>
  <sheetFormatPr defaultRowHeight="15.75" x14ac:dyDescent="0.25"/>
  <cols>
    <col min="1" max="1" width="40.7109375" style="3" bestFit="1" customWidth="1"/>
    <col min="2" max="2" width="15.140625" style="3" bestFit="1" customWidth="1"/>
    <col min="3" max="3" width="14" style="3" bestFit="1" customWidth="1"/>
    <col min="4" max="4" width="41" style="3" bestFit="1" customWidth="1"/>
    <col min="5" max="16384" width="9.140625" style="3"/>
  </cols>
  <sheetData>
    <row r="1" spans="1:4" x14ac:dyDescent="0.25">
      <c r="A1" s="2" t="s">
        <v>43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98</v>
      </c>
    </row>
    <row r="3" spans="1:4" x14ac:dyDescent="0.25">
      <c r="A3" s="3" t="s">
        <v>0</v>
      </c>
      <c r="B3" s="3" t="s">
        <v>4</v>
      </c>
      <c r="C3" s="5">
        <v>967.12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48.36</v>
      </c>
    </row>
    <row r="7" spans="1:4" x14ac:dyDescent="0.25">
      <c r="A7" s="3" t="s">
        <v>8</v>
      </c>
      <c r="B7" s="3" t="s">
        <v>4</v>
      </c>
      <c r="C7" s="5">
        <v>350</v>
      </c>
    </row>
    <row r="8" spans="1:4" x14ac:dyDescent="0.25">
      <c r="A8" s="3" t="s">
        <v>11</v>
      </c>
      <c r="B8" s="3" t="s">
        <v>10</v>
      </c>
      <c r="C8" s="5">
        <v>109.23</v>
      </c>
    </row>
    <row r="9" spans="1:4" x14ac:dyDescent="0.25">
      <c r="A9" s="3" t="s">
        <v>12</v>
      </c>
      <c r="B9" s="3" t="s">
        <v>10</v>
      </c>
      <c r="C9" s="5">
        <v>7</v>
      </c>
    </row>
    <row r="10" spans="1:4" x14ac:dyDescent="0.25">
      <c r="A10" s="3" t="s">
        <v>13</v>
      </c>
      <c r="B10" s="3" t="s">
        <v>10</v>
      </c>
      <c r="C10" s="5">
        <v>6</v>
      </c>
    </row>
    <row r="11" spans="1:4" x14ac:dyDescent="0.25">
      <c r="A11" s="2"/>
      <c r="B11" s="2"/>
      <c r="C11" s="2"/>
    </row>
    <row r="12" spans="1:4" x14ac:dyDescent="0.25">
      <c r="A12" s="3" t="s">
        <v>14</v>
      </c>
      <c r="B12" s="12">
        <v>2198.7399999999998</v>
      </c>
      <c r="C12" s="2"/>
    </row>
    <row r="13" spans="1:4" x14ac:dyDescent="0.25">
      <c r="A13" s="3" t="s">
        <v>15</v>
      </c>
      <c r="B13" s="12">
        <v>122.23</v>
      </c>
      <c r="C13" s="2"/>
    </row>
    <row r="14" spans="1:4" x14ac:dyDescent="0.25">
      <c r="A14" s="3" t="s">
        <v>16</v>
      </c>
      <c r="B14" s="13">
        <v>1365.48</v>
      </c>
      <c r="C14" s="13"/>
    </row>
    <row r="15" spans="1:4" x14ac:dyDescent="0.25">
      <c r="A15" s="3" t="s">
        <v>17</v>
      </c>
      <c r="B15" s="13">
        <v>1066.6600000000001</v>
      </c>
      <c r="C15" s="13"/>
    </row>
    <row r="16" spans="1:4" x14ac:dyDescent="0.25">
      <c r="A16" s="3" t="s">
        <v>18</v>
      </c>
      <c r="B16" s="13">
        <v>1365.48</v>
      </c>
      <c r="C16" s="13"/>
    </row>
    <row r="17" spans="1:3" x14ac:dyDescent="0.25">
      <c r="A17" s="3" t="s">
        <v>19</v>
      </c>
      <c r="B17" s="13">
        <v>109.23</v>
      </c>
      <c r="C17" s="13"/>
    </row>
    <row r="18" spans="1:3" x14ac:dyDescent="0.25">
      <c r="A18" s="3" t="s">
        <v>20</v>
      </c>
      <c r="B18" s="13">
        <v>2076.5100000000002</v>
      </c>
      <c r="C18" s="13"/>
    </row>
  </sheetData>
  <mergeCells count="9">
    <mergeCell ref="B17:C17"/>
    <mergeCell ref="B18:C18"/>
    <mergeCell ref="A1:C1"/>
    <mergeCell ref="A11:C11"/>
    <mergeCell ref="B12:C12"/>
    <mergeCell ref="B13:C13"/>
    <mergeCell ref="B14:C14"/>
    <mergeCell ref="B15:C15"/>
    <mergeCell ref="B16:C16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9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34.28515625" style="3" bestFit="1" customWidth="1"/>
    <col min="5" max="16384" width="9.140625" style="3"/>
  </cols>
  <sheetData>
    <row r="1" spans="1:4" x14ac:dyDescent="0.25">
      <c r="A1" s="14" t="s">
        <v>44</v>
      </c>
      <c r="B1" s="14"/>
      <c r="C1" s="14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104</v>
      </c>
    </row>
    <row r="3" spans="1:4" x14ac:dyDescent="0.25">
      <c r="A3" s="3" t="s">
        <v>0</v>
      </c>
      <c r="B3" s="3" t="s">
        <v>4</v>
      </c>
      <c r="C3" s="5">
        <v>2700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9</v>
      </c>
      <c r="B6" s="3" t="s">
        <v>10</v>
      </c>
      <c r="C6" s="5">
        <v>37.43</v>
      </c>
    </row>
    <row r="7" spans="1:4" x14ac:dyDescent="0.25">
      <c r="A7" s="3" t="s">
        <v>11</v>
      </c>
      <c r="B7" s="3" t="s">
        <v>10</v>
      </c>
      <c r="C7" s="5">
        <v>297</v>
      </c>
    </row>
    <row r="8" spans="1:4" x14ac:dyDescent="0.25">
      <c r="A8" s="3" t="s">
        <v>12</v>
      </c>
      <c r="B8" s="3" t="s">
        <v>10</v>
      </c>
      <c r="C8" s="5">
        <v>7</v>
      </c>
    </row>
    <row r="9" spans="1:4" x14ac:dyDescent="0.25">
      <c r="A9" s="3" t="s">
        <v>13</v>
      </c>
      <c r="B9" s="3" t="s">
        <v>10</v>
      </c>
      <c r="C9" s="5">
        <v>6</v>
      </c>
    </row>
    <row r="10" spans="1:4" x14ac:dyDescent="0.25">
      <c r="A10" s="2"/>
      <c r="B10" s="2"/>
      <c r="C10" s="2"/>
    </row>
    <row r="11" spans="1:4" x14ac:dyDescent="0.25">
      <c r="A11" s="3" t="s">
        <v>14</v>
      </c>
      <c r="B11" s="12">
        <v>3533.26</v>
      </c>
      <c r="C11" s="2"/>
    </row>
    <row r="12" spans="1:4" x14ac:dyDescent="0.25">
      <c r="A12" s="3" t="s">
        <v>15</v>
      </c>
      <c r="B12" s="12">
        <v>347.43</v>
      </c>
      <c r="C12" s="2"/>
    </row>
    <row r="13" spans="1:4" x14ac:dyDescent="0.25">
      <c r="A13" s="3" t="s">
        <v>16</v>
      </c>
      <c r="B13" s="13">
        <v>2700</v>
      </c>
      <c r="C13" s="13"/>
    </row>
    <row r="14" spans="1:4" x14ac:dyDescent="0.25">
      <c r="A14" s="3" t="s">
        <v>17</v>
      </c>
      <c r="B14" s="13">
        <v>2403</v>
      </c>
      <c r="C14" s="13"/>
    </row>
    <row r="15" spans="1:4" x14ac:dyDescent="0.25">
      <c r="A15" s="3" t="s">
        <v>18</v>
      </c>
      <c r="B15" s="13">
        <v>2700</v>
      </c>
      <c r="C15" s="13"/>
    </row>
    <row r="16" spans="1:4" x14ac:dyDescent="0.25">
      <c r="A16" s="3" t="s">
        <v>19</v>
      </c>
      <c r="B16" s="13">
        <v>216</v>
      </c>
      <c r="C16" s="13"/>
    </row>
    <row r="17" spans="1:3" x14ac:dyDescent="0.25">
      <c r="A17" s="3" t="s">
        <v>20</v>
      </c>
      <c r="B17" s="13">
        <v>3185.83</v>
      </c>
      <c r="C17" s="13"/>
    </row>
    <row r="18" spans="1:3" x14ac:dyDescent="0.25">
      <c r="A18" s="15"/>
    </row>
    <row r="19" spans="1:3" x14ac:dyDescent="0.25">
      <c r="A19" s="15"/>
    </row>
    <row r="20" spans="1:3" x14ac:dyDescent="0.25">
      <c r="A20" s="15"/>
    </row>
    <row r="21" spans="1:3" x14ac:dyDescent="0.25">
      <c r="A21" s="15"/>
    </row>
    <row r="22" spans="1:3" x14ac:dyDescent="0.25">
      <c r="A22" s="15"/>
    </row>
    <row r="23" spans="1:3" x14ac:dyDescent="0.25">
      <c r="A23" s="15"/>
    </row>
    <row r="24" spans="1:3" x14ac:dyDescent="0.25">
      <c r="A24" s="15"/>
    </row>
    <row r="25" spans="1:3" x14ac:dyDescent="0.25">
      <c r="A25" s="15"/>
    </row>
    <row r="26" spans="1:3" x14ac:dyDescent="0.25">
      <c r="A26" s="15"/>
    </row>
    <row r="27" spans="1:3" x14ac:dyDescent="0.25">
      <c r="A27" s="15"/>
    </row>
    <row r="28" spans="1:3" x14ac:dyDescent="0.25">
      <c r="A28" s="15"/>
    </row>
    <row r="29" spans="1:3" x14ac:dyDescent="0.25">
      <c r="A29" s="15"/>
    </row>
    <row r="30" spans="1:3" x14ac:dyDescent="0.25">
      <c r="A30" s="15"/>
    </row>
    <row r="31" spans="1:3" x14ac:dyDescent="0.25">
      <c r="A31" s="15"/>
    </row>
    <row r="32" spans="1:3" x14ac:dyDescent="0.25">
      <c r="A32" s="15"/>
    </row>
    <row r="33" spans="1:1" x14ac:dyDescent="0.25">
      <c r="A33" s="15"/>
    </row>
    <row r="34" spans="1:1" x14ac:dyDescent="0.25">
      <c r="A34" s="15"/>
    </row>
    <row r="35" spans="1:1" x14ac:dyDescent="0.25">
      <c r="A35" s="15"/>
    </row>
    <row r="36" spans="1:1" x14ac:dyDescent="0.25">
      <c r="A36" s="15"/>
    </row>
    <row r="37" spans="1:1" x14ac:dyDescent="0.25">
      <c r="A37" s="15"/>
    </row>
    <row r="38" spans="1:1" x14ac:dyDescent="0.25">
      <c r="A38" s="15"/>
    </row>
    <row r="39" spans="1:1" x14ac:dyDescent="0.25">
      <c r="A39" s="15"/>
    </row>
    <row r="40" spans="1:1" x14ac:dyDescent="0.25">
      <c r="A40" s="15"/>
    </row>
    <row r="41" spans="1:1" x14ac:dyDescent="0.25">
      <c r="A41" s="15"/>
    </row>
    <row r="42" spans="1:1" x14ac:dyDescent="0.25">
      <c r="A42" s="15"/>
    </row>
    <row r="43" spans="1:1" x14ac:dyDescent="0.25">
      <c r="A43" s="15"/>
    </row>
    <row r="44" spans="1:1" x14ac:dyDescent="0.25">
      <c r="A44" s="15"/>
    </row>
    <row r="45" spans="1:1" x14ac:dyDescent="0.25">
      <c r="A45" s="15"/>
    </row>
    <row r="46" spans="1:1" x14ac:dyDescent="0.25">
      <c r="A46" s="15"/>
    </row>
    <row r="47" spans="1:1" x14ac:dyDescent="0.25">
      <c r="A47" s="15"/>
    </row>
    <row r="48" spans="1:1" x14ac:dyDescent="0.25">
      <c r="A48" s="15"/>
    </row>
    <row r="49" spans="1:1" x14ac:dyDescent="0.25">
      <c r="A49" s="15"/>
    </row>
    <row r="50" spans="1:1" x14ac:dyDescent="0.25">
      <c r="A50" s="15"/>
    </row>
    <row r="51" spans="1:1" x14ac:dyDescent="0.25">
      <c r="A51" s="15"/>
    </row>
    <row r="52" spans="1:1" x14ac:dyDescent="0.25">
      <c r="A52" s="15"/>
    </row>
    <row r="53" spans="1:1" x14ac:dyDescent="0.25">
      <c r="A53" s="15"/>
    </row>
    <row r="54" spans="1:1" x14ac:dyDescent="0.25">
      <c r="A54" s="15"/>
    </row>
    <row r="55" spans="1:1" x14ac:dyDescent="0.25">
      <c r="A55" s="15"/>
    </row>
    <row r="56" spans="1:1" x14ac:dyDescent="0.25">
      <c r="A56" s="15"/>
    </row>
    <row r="57" spans="1:1" x14ac:dyDescent="0.25">
      <c r="A57" s="15"/>
    </row>
    <row r="58" spans="1:1" x14ac:dyDescent="0.25">
      <c r="A58" s="15"/>
    </row>
    <row r="59" spans="1:1" x14ac:dyDescent="0.25">
      <c r="A59" s="15"/>
    </row>
    <row r="60" spans="1:1" x14ac:dyDescent="0.25">
      <c r="A60" s="15"/>
    </row>
    <row r="61" spans="1:1" x14ac:dyDescent="0.25">
      <c r="A61" s="15"/>
    </row>
    <row r="62" spans="1:1" x14ac:dyDescent="0.25">
      <c r="A62" s="15"/>
    </row>
    <row r="63" spans="1:1" x14ac:dyDescent="0.25">
      <c r="A63" s="15"/>
    </row>
    <row r="64" spans="1:1" x14ac:dyDescent="0.25">
      <c r="A64" s="15"/>
    </row>
    <row r="65" spans="1:1" x14ac:dyDescent="0.25">
      <c r="A65" s="15"/>
    </row>
    <row r="66" spans="1:1" x14ac:dyDescent="0.25">
      <c r="A66" s="15"/>
    </row>
    <row r="67" spans="1:1" x14ac:dyDescent="0.25">
      <c r="A67" s="15"/>
    </row>
    <row r="68" spans="1:1" x14ac:dyDescent="0.25">
      <c r="A68" s="15"/>
    </row>
    <row r="69" spans="1:1" x14ac:dyDescent="0.25">
      <c r="A69" s="15"/>
    </row>
    <row r="70" spans="1:1" x14ac:dyDescent="0.25">
      <c r="A70" s="15"/>
    </row>
    <row r="71" spans="1:1" x14ac:dyDescent="0.25">
      <c r="A71" s="15"/>
    </row>
    <row r="72" spans="1:1" x14ac:dyDescent="0.25">
      <c r="A72" s="15"/>
    </row>
    <row r="73" spans="1:1" x14ac:dyDescent="0.25">
      <c r="A73" s="15"/>
    </row>
    <row r="74" spans="1:1" x14ac:dyDescent="0.25">
      <c r="A74" s="15"/>
    </row>
    <row r="75" spans="1:1" x14ac:dyDescent="0.25">
      <c r="A75" s="15"/>
    </row>
    <row r="76" spans="1:1" x14ac:dyDescent="0.25">
      <c r="A76" s="15"/>
    </row>
    <row r="77" spans="1:1" x14ac:dyDescent="0.25">
      <c r="A77" s="15"/>
    </row>
    <row r="78" spans="1:1" x14ac:dyDescent="0.25">
      <c r="A78" s="15"/>
    </row>
    <row r="79" spans="1:1" x14ac:dyDescent="0.25">
      <c r="A79" s="15"/>
    </row>
    <row r="80" spans="1:1" x14ac:dyDescent="0.25">
      <c r="A80" s="15"/>
    </row>
    <row r="81" spans="1:1" x14ac:dyDescent="0.25">
      <c r="A81" s="15"/>
    </row>
    <row r="82" spans="1:1" x14ac:dyDescent="0.25">
      <c r="A82" s="15"/>
    </row>
    <row r="83" spans="1:1" x14ac:dyDescent="0.25">
      <c r="A83" s="15"/>
    </row>
    <row r="84" spans="1:1" x14ac:dyDescent="0.25">
      <c r="A84" s="15"/>
    </row>
    <row r="85" spans="1:1" x14ac:dyDescent="0.25">
      <c r="A85" s="15"/>
    </row>
    <row r="86" spans="1:1" x14ac:dyDescent="0.25">
      <c r="A86" s="15"/>
    </row>
    <row r="87" spans="1:1" x14ac:dyDescent="0.25">
      <c r="A87" s="15"/>
    </row>
    <row r="88" spans="1:1" x14ac:dyDescent="0.25">
      <c r="A88" s="15"/>
    </row>
    <row r="89" spans="1:1" x14ac:dyDescent="0.25">
      <c r="A89" s="15"/>
    </row>
    <row r="90" spans="1:1" x14ac:dyDescent="0.25">
      <c r="A90" s="15"/>
    </row>
    <row r="91" spans="1:1" x14ac:dyDescent="0.25">
      <c r="A91" s="15"/>
    </row>
    <row r="92" spans="1:1" x14ac:dyDescent="0.25">
      <c r="A92" s="15"/>
    </row>
    <row r="93" spans="1:1" x14ac:dyDescent="0.25">
      <c r="A93" s="15"/>
    </row>
    <row r="94" spans="1:1" x14ac:dyDescent="0.25">
      <c r="A94" s="15"/>
    </row>
    <row r="95" spans="1:1" x14ac:dyDescent="0.25">
      <c r="A95" s="15"/>
    </row>
    <row r="96" spans="1:1" x14ac:dyDescent="0.25">
      <c r="A96" s="15"/>
    </row>
    <row r="97" spans="1:1" x14ac:dyDescent="0.25">
      <c r="A97" s="15"/>
    </row>
    <row r="98" spans="1:1" x14ac:dyDescent="0.25">
      <c r="A98" s="15"/>
    </row>
    <row r="99" spans="1:1" x14ac:dyDescent="0.25">
      <c r="A99" s="15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5"/>
    </row>
    <row r="105" spans="1:1" x14ac:dyDescent="0.25">
      <c r="A105" s="15"/>
    </row>
    <row r="106" spans="1:1" x14ac:dyDescent="0.25">
      <c r="A106" s="15"/>
    </row>
    <row r="107" spans="1:1" x14ac:dyDescent="0.25">
      <c r="A107" s="15"/>
    </row>
    <row r="108" spans="1:1" x14ac:dyDescent="0.25">
      <c r="A108" s="15"/>
    </row>
    <row r="109" spans="1:1" x14ac:dyDescent="0.25">
      <c r="A109" s="15"/>
    </row>
    <row r="110" spans="1:1" x14ac:dyDescent="0.25">
      <c r="A110" s="15"/>
    </row>
    <row r="111" spans="1:1" x14ac:dyDescent="0.25">
      <c r="A111" s="15"/>
    </row>
    <row r="112" spans="1:1" x14ac:dyDescent="0.25">
      <c r="A112" s="15"/>
    </row>
    <row r="113" spans="1:1" x14ac:dyDescent="0.25">
      <c r="A113" s="15"/>
    </row>
    <row r="114" spans="1:1" x14ac:dyDescent="0.25">
      <c r="A114" s="15"/>
    </row>
    <row r="115" spans="1:1" x14ac:dyDescent="0.25">
      <c r="A115" s="15"/>
    </row>
    <row r="116" spans="1:1" x14ac:dyDescent="0.25">
      <c r="A116" s="15"/>
    </row>
    <row r="117" spans="1:1" x14ac:dyDescent="0.25">
      <c r="A117" s="15"/>
    </row>
    <row r="118" spans="1:1" x14ac:dyDescent="0.25">
      <c r="A118" s="15"/>
    </row>
    <row r="119" spans="1:1" x14ac:dyDescent="0.25">
      <c r="A119" s="15"/>
    </row>
    <row r="120" spans="1:1" x14ac:dyDescent="0.25">
      <c r="A120" s="15"/>
    </row>
    <row r="121" spans="1:1" x14ac:dyDescent="0.25">
      <c r="A121" s="15"/>
    </row>
    <row r="122" spans="1:1" x14ac:dyDescent="0.25">
      <c r="A122" s="15"/>
    </row>
    <row r="123" spans="1:1" x14ac:dyDescent="0.25">
      <c r="A123" s="15"/>
    </row>
    <row r="124" spans="1:1" x14ac:dyDescent="0.25">
      <c r="A124" s="15"/>
    </row>
    <row r="125" spans="1:1" x14ac:dyDescent="0.25">
      <c r="A125" s="15"/>
    </row>
    <row r="126" spans="1:1" x14ac:dyDescent="0.25">
      <c r="A126" s="15"/>
    </row>
    <row r="127" spans="1:1" x14ac:dyDescent="0.25">
      <c r="A127" s="15"/>
    </row>
    <row r="128" spans="1:1" x14ac:dyDescent="0.25">
      <c r="A128" s="15"/>
    </row>
    <row r="129" spans="1:1" x14ac:dyDescent="0.25">
      <c r="A129" s="15"/>
    </row>
    <row r="130" spans="1:1" x14ac:dyDescent="0.25">
      <c r="A130" s="15"/>
    </row>
    <row r="131" spans="1:1" x14ac:dyDescent="0.25">
      <c r="A131" s="15"/>
    </row>
    <row r="132" spans="1:1" x14ac:dyDescent="0.25">
      <c r="A132" s="15"/>
    </row>
    <row r="133" spans="1:1" x14ac:dyDescent="0.25">
      <c r="A133" s="15"/>
    </row>
    <row r="134" spans="1:1" x14ac:dyDescent="0.25">
      <c r="A134" s="15"/>
    </row>
    <row r="135" spans="1:1" x14ac:dyDescent="0.25">
      <c r="A135" s="15"/>
    </row>
    <row r="136" spans="1:1" x14ac:dyDescent="0.25">
      <c r="A136" s="15"/>
    </row>
    <row r="137" spans="1:1" x14ac:dyDescent="0.25">
      <c r="A137" s="15"/>
    </row>
    <row r="138" spans="1:1" x14ac:dyDescent="0.25">
      <c r="A138" s="15"/>
    </row>
    <row r="139" spans="1:1" x14ac:dyDescent="0.25">
      <c r="A139" s="15"/>
    </row>
    <row r="140" spans="1:1" x14ac:dyDescent="0.25">
      <c r="A140" s="15"/>
    </row>
    <row r="141" spans="1:1" x14ac:dyDescent="0.25">
      <c r="A141" s="15"/>
    </row>
    <row r="142" spans="1:1" x14ac:dyDescent="0.25">
      <c r="A142" s="15"/>
    </row>
    <row r="143" spans="1:1" x14ac:dyDescent="0.25">
      <c r="A143" s="15"/>
    </row>
    <row r="144" spans="1:1" x14ac:dyDescent="0.25">
      <c r="A144" s="15"/>
    </row>
    <row r="145" spans="1:1" x14ac:dyDescent="0.25">
      <c r="A145" s="15"/>
    </row>
    <row r="146" spans="1:1" x14ac:dyDescent="0.25">
      <c r="A146" s="15"/>
    </row>
    <row r="147" spans="1:1" x14ac:dyDescent="0.25">
      <c r="A147" s="15"/>
    </row>
    <row r="148" spans="1:1" x14ac:dyDescent="0.25">
      <c r="A148" s="15"/>
    </row>
    <row r="149" spans="1:1" x14ac:dyDescent="0.25">
      <c r="A149" s="15"/>
    </row>
    <row r="150" spans="1:1" x14ac:dyDescent="0.25">
      <c r="A150" s="15"/>
    </row>
    <row r="151" spans="1:1" x14ac:dyDescent="0.25">
      <c r="A151" s="15"/>
    </row>
    <row r="152" spans="1:1" x14ac:dyDescent="0.25">
      <c r="A152" s="15"/>
    </row>
    <row r="153" spans="1:1" x14ac:dyDescent="0.25">
      <c r="A153" s="15"/>
    </row>
    <row r="154" spans="1:1" x14ac:dyDescent="0.25">
      <c r="A154" s="15"/>
    </row>
    <row r="155" spans="1:1" x14ac:dyDescent="0.25">
      <c r="A155" s="15"/>
    </row>
    <row r="156" spans="1:1" x14ac:dyDescent="0.25">
      <c r="A156" s="15"/>
    </row>
    <row r="157" spans="1:1" x14ac:dyDescent="0.25">
      <c r="A157" s="15"/>
    </row>
    <row r="158" spans="1:1" x14ac:dyDescent="0.25">
      <c r="A158" s="15"/>
    </row>
    <row r="159" spans="1:1" x14ac:dyDescent="0.25">
      <c r="A159" s="15"/>
    </row>
    <row r="160" spans="1:1" x14ac:dyDescent="0.25">
      <c r="A160" s="15"/>
    </row>
    <row r="161" spans="1:1" x14ac:dyDescent="0.25">
      <c r="A161" s="15"/>
    </row>
    <row r="162" spans="1:1" x14ac:dyDescent="0.25">
      <c r="A162" s="15"/>
    </row>
    <row r="163" spans="1:1" x14ac:dyDescent="0.25">
      <c r="A163" s="15"/>
    </row>
    <row r="164" spans="1:1" x14ac:dyDescent="0.25">
      <c r="A164" s="15"/>
    </row>
    <row r="165" spans="1:1" x14ac:dyDescent="0.25">
      <c r="A165" s="15"/>
    </row>
    <row r="166" spans="1:1" x14ac:dyDescent="0.25">
      <c r="A166" s="15"/>
    </row>
    <row r="167" spans="1:1" x14ac:dyDescent="0.25">
      <c r="A167" s="15"/>
    </row>
    <row r="168" spans="1:1" x14ac:dyDescent="0.25">
      <c r="A168" s="15"/>
    </row>
    <row r="169" spans="1:1" x14ac:dyDescent="0.25">
      <c r="A169" s="15"/>
    </row>
    <row r="170" spans="1:1" x14ac:dyDescent="0.25">
      <c r="A170" s="15"/>
    </row>
    <row r="171" spans="1:1" x14ac:dyDescent="0.25">
      <c r="A171" s="15"/>
    </row>
    <row r="172" spans="1:1" x14ac:dyDescent="0.25">
      <c r="A172" s="15"/>
    </row>
    <row r="173" spans="1:1" x14ac:dyDescent="0.25">
      <c r="A173" s="15"/>
    </row>
    <row r="174" spans="1:1" x14ac:dyDescent="0.25">
      <c r="A174" s="15"/>
    </row>
    <row r="175" spans="1:1" x14ac:dyDescent="0.25">
      <c r="A175" s="15"/>
    </row>
    <row r="176" spans="1:1" x14ac:dyDescent="0.25">
      <c r="A176" s="15"/>
    </row>
    <row r="177" spans="1:1" x14ac:dyDescent="0.25">
      <c r="A177" s="15"/>
    </row>
    <row r="178" spans="1:1" x14ac:dyDescent="0.25">
      <c r="A178" s="15"/>
    </row>
    <row r="179" spans="1:1" x14ac:dyDescent="0.25">
      <c r="A179" s="15"/>
    </row>
  </sheetData>
  <mergeCells count="9">
    <mergeCell ref="B15:C15"/>
    <mergeCell ref="B16:C16"/>
    <mergeCell ref="B17:C17"/>
    <mergeCell ref="A1:C1"/>
    <mergeCell ref="A10:C10"/>
    <mergeCell ref="B11:C11"/>
    <mergeCell ref="B12:C12"/>
    <mergeCell ref="B13:C13"/>
    <mergeCell ref="B14:C14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10"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20.7109375" style="3" bestFit="1" customWidth="1"/>
    <col min="5" max="16384" width="9.140625" style="3"/>
  </cols>
  <sheetData>
    <row r="1" spans="1:4" x14ac:dyDescent="0.25">
      <c r="A1" s="2" t="s">
        <v>50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105</v>
      </c>
    </row>
    <row r="3" spans="1:4" x14ac:dyDescent="0.25">
      <c r="A3" s="3" t="s">
        <v>0</v>
      </c>
      <c r="B3" s="3" t="s">
        <v>4</v>
      </c>
      <c r="C3" s="5">
        <v>1471.34</v>
      </c>
    </row>
    <row r="4" spans="1:4" x14ac:dyDescent="0.25">
      <c r="A4" s="3" t="s">
        <v>45</v>
      </c>
      <c r="B4" s="3" t="s">
        <v>4</v>
      </c>
      <c r="C4" s="5">
        <v>2264.04</v>
      </c>
    </row>
    <row r="5" spans="1:4" x14ac:dyDescent="0.25">
      <c r="A5" s="3" t="s">
        <v>46</v>
      </c>
      <c r="B5" s="3" t="s">
        <v>4</v>
      </c>
      <c r="C5" s="5">
        <v>4528.08</v>
      </c>
    </row>
    <row r="6" spans="1:4" x14ac:dyDescent="0.25">
      <c r="A6" s="3" t="s">
        <v>31</v>
      </c>
      <c r="B6" s="3" t="s">
        <v>4</v>
      </c>
      <c r="C6" s="5">
        <v>1509.36</v>
      </c>
    </row>
    <row r="7" spans="1:4" x14ac:dyDescent="0.25">
      <c r="A7" s="3" t="s">
        <v>47</v>
      </c>
      <c r="B7" s="3" t="s">
        <v>4</v>
      </c>
      <c r="C7" s="5">
        <v>754.68</v>
      </c>
    </row>
    <row r="8" spans="1:4" x14ac:dyDescent="0.25">
      <c r="A8" s="3" t="s">
        <v>5</v>
      </c>
      <c r="B8" s="3" t="s">
        <v>4</v>
      </c>
      <c r="C8" s="5">
        <v>82.77</v>
      </c>
    </row>
    <row r="9" spans="1:4" x14ac:dyDescent="0.25">
      <c r="A9" s="3" t="s">
        <v>6</v>
      </c>
      <c r="B9" s="3" t="s">
        <v>4</v>
      </c>
      <c r="C9" s="5">
        <v>600</v>
      </c>
    </row>
    <row r="10" spans="1:4" x14ac:dyDescent="0.25">
      <c r="A10" s="3" t="s">
        <v>7</v>
      </c>
      <c r="B10" s="3" t="s">
        <v>4</v>
      </c>
      <c r="C10" s="5">
        <v>132.41999999999999</v>
      </c>
    </row>
    <row r="11" spans="1:4" x14ac:dyDescent="0.25">
      <c r="A11" s="3" t="s">
        <v>48</v>
      </c>
      <c r="B11" s="3" t="s">
        <v>4</v>
      </c>
      <c r="C11" s="5">
        <v>887.1</v>
      </c>
    </row>
    <row r="12" spans="1:4" x14ac:dyDescent="0.25">
      <c r="A12" s="3" t="s">
        <v>9</v>
      </c>
      <c r="B12" s="3" t="s">
        <v>10</v>
      </c>
      <c r="C12" s="5">
        <v>44.01</v>
      </c>
    </row>
    <row r="13" spans="1:4" x14ac:dyDescent="0.25">
      <c r="A13" s="3" t="s">
        <v>11</v>
      </c>
      <c r="B13" s="3" t="s">
        <v>10</v>
      </c>
      <c r="C13" s="5">
        <v>570.88</v>
      </c>
    </row>
    <row r="14" spans="1:4" x14ac:dyDescent="0.25">
      <c r="A14" s="3" t="s">
        <v>49</v>
      </c>
      <c r="B14" s="3" t="s">
        <v>10</v>
      </c>
      <c r="C14" s="5">
        <v>633.94000000000005</v>
      </c>
    </row>
    <row r="15" spans="1:4" x14ac:dyDescent="0.25">
      <c r="A15" s="3" t="s">
        <v>34</v>
      </c>
      <c r="B15" s="3" t="s">
        <v>10</v>
      </c>
      <c r="C15" s="5">
        <v>7851.34</v>
      </c>
    </row>
    <row r="16" spans="1:4" x14ac:dyDescent="0.25">
      <c r="A16" s="3" t="s">
        <v>12</v>
      </c>
      <c r="B16" s="3" t="s">
        <v>10</v>
      </c>
      <c r="C16" s="5">
        <v>2.48</v>
      </c>
    </row>
    <row r="17" spans="1:3" x14ac:dyDescent="0.25">
      <c r="A17" s="3" t="s">
        <v>13</v>
      </c>
      <c r="B17" s="3" t="s">
        <v>10</v>
      </c>
      <c r="C17" s="5">
        <v>6</v>
      </c>
    </row>
    <row r="18" spans="1:3" x14ac:dyDescent="0.25">
      <c r="A18" s="2"/>
      <c r="B18" s="2"/>
      <c r="C18" s="2"/>
    </row>
    <row r="19" spans="1:3" x14ac:dyDescent="0.25">
      <c r="A19" s="3" t="s">
        <v>14</v>
      </c>
      <c r="B19" s="12">
        <v>12229.79</v>
      </c>
      <c r="C19" s="2"/>
    </row>
    <row r="20" spans="1:3" x14ac:dyDescent="0.25">
      <c r="A20" s="3" t="s">
        <v>15</v>
      </c>
      <c r="B20" s="12">
        <v>9108.65</v>
      </c>
      <c r="C20" s="2"/>
    </row>
    <row r="21" spans="1:3" x14ac:dyDescent="0.25">
      <c r="A21" s="3" t="s">
        <v>16</v>
      </c>
      <c r="B21" s="13">
        <v>8528.2999999999993</v>
      </c>
      <c r="C21" s="13"/>
    </row>
    <row r="22" spans="1:3" x14ac:dyDescent="0.25">
      <c r="A22" s="3" t="s">
        <v>17</v>
      </c>
      <c r="B22" s="13">
        <v>7957.42</v>
      </c>
      <c r="C22" s="13"/>
    </row>
    <row r="23" spans="1:3" x14ac:dyDescent="0.25">
      <c r="A23" s="3" t="s">
        <v>18</v>
      </c>
      <c r="B23" s="13">
        <v>8528.2999999999993</v>
      </c>
      <c r="C23" s="13"/>
    </row>
    <row r="24" spans="1:3" x14ac:dyDescent="0.25">
      <c r="A24" s="3" t="s">
        <v>19</v>
      </c>
      <c r="B24" s="13">
        <v>682.26</v>
      </c>
      <c r="C24" s="13"/>
    </row>
    <row r="25" spans="1:3" x14ac:dyDescent="0.25">
      <c r="A25" s="3" t="s">
        <v>20</v>
      </c>
      <c r="B25" s="13">
        <v>3121.14</v>
      </c>
      <c r="C25" s="13"/>
    </row>
  </sheetData>
  <mergeCells count="9">
    <mergeCell ref="B23:C23"/>
    <mergeCell ref="B24:C24"/>
    <mergeCell ref="B25:C25"/>
    <mergeCell ref="A1:C1"/>
    <mergeCell ref="A18:C18"/>
    <mergeCell ref="B19:C19"/>
    <mergeCell ref="B20:C20"/>
    <mergeCell ref="B21:C21"/>
    <mergeCell ref="B22:C22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36.7109375" style="3" bestFit="1" customWidth="1"/>
    <col min="5" max="16384" width="9.140625" style="3"/>
  </cols>
  <sheetData>
    <row r="1" spans="1:4" x14ac:dyDescent="0.25">
      <c r="A1" s="2" t="s">
        <v>51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99</v>
      </c>
    </row>
    <row r="3" spans="1:4" x14ac:dyDescent="0.25">
      <c r="A3" s="3" t="s">
        <v>0</v>
      </c>
      <c r="B3" s="3" t="s">
        <v>4</v>
      </c>
      <c r="C3" s="5">
        <v>2702.18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459.37</v>
      </c>
    </row>
    <row r="7" spans="1:4" x14ac:dyDescent="0.25">
      <c r="A7" s="3" t="s">
        <v>8</v>
      </c>
      <c r="B7" s="3" t="s">
        <v>4</v>
      </c>
      <c r="C7" s="5">
        <v>250</v>
      </c>
    </row>
    <row r="8" spans="1:4" x14ac:dyDescent="0.25">
      <c r="A8" s="3" t="s">
        <v>9</v>
      </c>
      <c r="B8" s="3" t="s">
        <v>10</v>
      </c>
      <c r="C8" s="5">
        <v>88.62</v>
      </c>
    </row>
    <row r="9" spans="1:4" x14ac:dyDescent="0.25">
      <c r="A9" s="3" t="s">
        <v>11</v>
      </c>
      <c r="B9" s="3" t="s">
        <v>10</v>
      </c>
      <c r="C9" s="5">
        <v>365.36</v>
      </c>
    </row>
    <row r="10" spans="1:4" x14ac:dyDescent="0.25">
      <c r="A10" s="3" t="s">
        <v>52</v>
      </c>
      <c r="B10" s="3" t="s">
        <v>10</v>
      </c>
      <c r="C10" s="5">
        <v>90.07</v>
      </c>
    </row>
    <row r="11" spans="1:4" x14ac:dyDescent="0.25">
      <c r="A11" s="3" t="s">
        <v>12</v>
      </c>
      <c r="B11" s="3" t="s">
        <v>10</v>
      </c>
      <c r="C11" s="5">
        <v>7</v>
      </c>
    </row>
    <row r="12" spans="1:4" x14ac:dyDescent="0.25">
      <c r="A12" s="3" t="s">
        <v>13</v>
      </c>
      <c r="B12" s="3" t="s">
        <v>10</v>
      </c>
      <c r="C12" s="5">
        <v>6</v>
      </c>
    </row>
    <row r="13" spans="1:4" x14ac:dyDescent="0.25">
      <c r="A13" s="2"/>
      <c r="B13" s="2"/>
      <c r="C13" s="2"/>
    </row>
    <row r="14" spans="1:4" x14ac:dyDescent="0.25">
      <c r="A14" s="3" t="s">
        <v>14</v>
      </c>
      <c r="B14" s="12">
        <v>4237.03</v>
      </c>
      <c r="C14" s="2"/>
    </row>
    <row r="15" spans="1:4" x14ac:dyDescent="0.25">
      <c r="A15" s="3" t="s">
        <v>15</v>
      </c>
      <c r="B15" s="12">
        <v>556.80999999999995</v>
      </c>
      <c r="C15" s="2"/>
    </row>
    <row r="16" spans="1:4" x14ac:dyDescent="0.25">
      <c r="A16" s="3" t="s">
        <v>16</v>
      </c>
      <c r="B16" s="13">
        <v>3321.48</v>
      </c>
      <c r="C16" s="13"/>
    </row>
    <row r="17" spans="1:3" x14ac:dyDescent="0.25">
      <c r="A17" s="3" t="s">
        <v>17</v>
      </c>
      <c r="B17" s="13">
        <v>2956.12</v>
      </c>
      <c r="C17" s="13"/>
    </row>
    <row r="18" spans="1:3" x14ac:dyDescent="0.25">
      <c r="A18" s="3" t="s">
        <v>18</v>
      </c>
      <c r="B18" s="13">
        <v>3321.48</v>
      </c>
      <c r="C18" s="13"/>
    </row>
    <row r="19" spans="1:3" x14ac:dyDescent="0.25">
      <c r="A19" s="3" t="s">
        <v>19</v>
      </c>
      <c r="B19" s="13">
        <v>265.70999999999998</v>
      </c>
      <c r="C19" s="13"/>
    </row>
    <row r="20" spans="1:3" x14ac:dyDescent="0.25">
      <c r="A20" s="3" t="s">
        <v>20</v>
      </c>
      <c r="B20" s="13">
        <v>3680.22</v>
      </c>
      <c r="C20" s="13"/>
    </row>
  </sheetData>
  <mergeCells count="9">
    <mergeCell ref="B18:C18"/>
    <mergeCell ref="B19:C19"/>
    <mergeCell ref="B20:C20"/>
    <mergeCell ref="A1:C1"/>
    <mergeCell ref="A13:C13"/>
    <mergeCell ref="B14:C14"/>
    <mergeCell ref="B15:C15"/>
    <mergeCell ref="B16:C16"/>
    <mergeCell ref="B17:C17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37.28515625" style="3" bestFit="1" customWidth="1"/>
    <col min="5" max="16384" width="9.140625" style="3"/>
  </cols>
  <sheetData>
    <row r="1" spans="1:4" x14ac:dyDescent="0.25">
      <c r="A1" s="2" t="s">
        <v>53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99</v>
      </c>
    </row>
    <row r="3" spans="1:4" x14ac:dyDescent="0.25">
      <c r="A3" s="3" t="s">
        <v>0</v>
      </c>
      <c r="B3" s="3" t="s">
        <v>4</v>
      </c>
      <c r="C3" s="5">
        <v>1340.6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93.84</v>
      </c>
    </row>
    <row r="7" spans="1:4" x14ac:dyDescent="0.25">
      <c r="A7" s="3" t="s">
        <v>32</v>
      </c>
      <c r="B7" s="3" t="s">
        <v>4</v>
      </c>
      <c r="C7" s="5">
        <v>1175.81</v>
      </c>
    </row>
    <row r="8" spans="1:4" x14ac:dyDescent="0.25">
      <c r="A8" s="3" t="s">
        <v>9</v>
      </c>
      <c r="B8" s="3" t="s">
        <v>10</v>
      </c>
      <c r="C8" s="5">
        <v>17.22</v>
      </c>
    </row>
    <row r="9" spans="1:4" x14ac:dyDescent="0.25">
      <c r="A9" s="3" t="s">
        <v>11</v>
      </c>
      <c r="B9" s="3" t="s">
        <v>10</v>
      </c>
      <c r="C9" s="5">
        <v>287.12</v>
      </c>
    </row>
    <row r="10" spans="1:4" x14ac:dyDescent="0.25">
      <c r="A10" s="3" t="s">
        <v>12</v>
      </c>
      <c r="B10" s="3" t="s">
        <v>10</v>
      </c>
      <c r="C10" s="5">
        <v>7</v>
      </c>
    </row>
    <row r="11" spans="1:4" x14ac:dyDescent="0.25">
      <c r="A11" s="3" t="s">
        <v>13</v>
      </c>
      <c r="B11" s="3" t="s">
        <v>10</v>
      </c>
      <c r="C11" s="5">
        <v>6</v>
      </c>
    </row>
    <row r="12" spans="1:4" x14ac:dyDescent="0.25">
      <c r="A12" s="2"/>
      <c r="B12" s="2"/>
      <c r="C12" s="2"/>
    </row>
    <row r="13" spans="1:4" x14ac:dyDescent="0.25">
      <c r="A13" s="3" t="s">
        <v>14</v>
      </c>
      <c r="B13" s="12">
        <v>3443.51</v>
      </c>
      <c r="C13" s="2"/>
    </row>
    <row r="14" spans="1:4" x14ac:dyDescent="0.25">
      <c r="A14" s="3" t="s">
        <v>15</v>
      </c>
      <c r="B14" s="12">
        <v>317.33999999999997</v>
      </c>
      <c r="C14" s="2"/>
    </row>
    <row r="15" spans="1:4" x14ac:dyDescent="0.25">
      <c r="A15" s="3" t="s">
        <v>16</v>
      </c>
      <c r="B15" s="13">
        <v>2610.25</v>
      </c>
      <c r="C15" s="13"/>
    </row>
    <row r="16" spans="1:4" x14ac:dyDescent="0.25">
      <c r="A16" s="3" t="s">
        <v>17</v>
      </c>
      <c r="B16" s="13">
        <v>2133.54</v>
      </c>
      <c r="C16" s="13"/>
    </row>
    <row r="17" spans="1:3" x14ac:dyDescent="0.25">
      <c r="A17" s="3" t="s">
        <v>18</v>
      </c>
      <c r="B17" s="13">
        <v>2610.25</v>
      </c>
      <c r="C17" s="13"/>
    </row>
    <row r="18" spans="1:3" x14ac:dyDescent="0.25">
      <c r="A18" s="3" t="s">
        <v>19</v>
      </c>
      <c r="B18" s="13">
        <v>208.82</v>
      </c>
      <c r="C18" s="13"/>
    </row>
    <row r="19" spans="1:3" x14ac:dyDescent="0.25">
      <c r="A19" s="3" t="s">
        <v>20</v>
      </c>
      <c r="B19" s="13">
        <v>3126.17</v>
      </c>
      <c r="C19" s="13"/>
    </row>
  </sheetData>
  <mergeCells count="9">
    <mergeCell ref="B17:C17"/>
    <mergeCell ref="B18:C18"/>
    <mergeCell ref="B19:C19"/>
    <mergeCell ref="A1:C1"/>
    <mergeCell ref="A12:C12"/>
    <mergeCell ref="B13:C13"/>
    <mergeCell ref="B14:C14"/>
    <mergeCell ref="B15:C15"/>
    <mergeCell ref="B16:C1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" sqref="D2"/>
    </sheetView>
  </sheetViews>
  <sheetFormatPr defaultRowHeight="15.75" x14ac:dyDescent="0.25"/>
  <cols>
    <col min="1" max="1" width="40.7109375" style="3" bestFit="1" customWidth="1"/>
    <col min="2" max="2" width="15.140625" style="3" bestFit="1" customWidth="1"/>
    <col min="3" max="3" width="12.140625" style="3" bestFit="1" customWidth="1"/>
    <col min="4" max="4" width="41" style="3" bestFit="1" customWidth="1"/>
    <col min="5" max="16384" width="9.140625" style="3"/>
  </cols>
  <sheetData>
    <row r="1" spans="1:4" x14ac:dyDescent="0.25">
      <c r="A1" s="2" t="s">
        <v>23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98</v>
      </c>
    </row>
    <row r="3" spans="1:4" x14ac:dyDescent="0.25">
      <c r="A3" s="3" t="s">
        <v>0</v>
      </c>
      <c r="B3" s="3" t="s">
        <v>4</v>
      </c>
      <c r="C3" s="5">
        <v>967.12</v>
      </c>
    </row>
    <row r="4" spans="1:4" x14ac:dyDescent="0.25">
      <c r="A4" s="3" t="s">
        <v>21</v>
      </c>
      <c r="B4" s="3" t="s">
        <v>4</v>
      </c>
      <c r="C4" s="5">
        <v>29.16</v>
      </c>
    </row>
    <row r="5" spans="1:4" x14ac:dyDescent="0.25">
      <c r="A5" s="3" t="s">
        <v>5</v>
      </c>
      <c r="B5" s="3" t="s">
        <v>4</v>
      </c>
      <c r="C5" s="5">
        <v>233.26</v>
      </c>
    </row>
    <row r="6" spans="1:4" x14ac:dyDescent="0.25">
      <c r="A6" s="3" t="s">
        <v>6</v>
      </c>
      <c r="B6" s="3" t="s">
        <v>4</v>
      </c>
      <c r="C6" s="5">
        <v>600</v>
      </c>
    </row>
    <row r="7" spans="1:4" x14ac:dyDescent="0.25">
      <c r="A7" s="3" t="s">
        <v>7</v>
      </c>
      <c r="B7" s="3" t="s">
        <v>4</v>
      </c>
      <c r="C7" s="5">
        <v>29.01</v>
      </c>
    </row>
    <row r="8" spans="1:4" x14ac:dyDescent="0.25">
      <c r="A8" s="3" t="s">
        <v>11</v>
      </c>
      <c r="B8" s="3" t="s">
        <v>10</v>
      </c>
      <c r="C8" s="5">
        <v>79.69</v>
      </c>
    </row>
    <row r="9" spans="1:4" x14ac:dyDescent="0.25">
      <c r="A9" s="3" t="s">
        <v>12</v>
      </c>
      <c r="B9" s="3" t="s">
        <v>10</v>
      </c>
      <c r="C9" s="5">
        <v>7</v>
      </c>
    </row>
    <row r="10" spans="1:4" x14ac:dyDescent="0.25">
      <c r="A10" s="3" t="s">
        <v>13</v>
      </c>
      <c r="B10" s="3" t="s">
        <v>10</v>
      </c>
      <c r="C10" s="5">
        <v>6</v>
      </c>
    </row>
    <row r="11" spans="1:4" x14ac:dyDescent="0.25">
      <c r="A11" s="2"/>
      <c r="B11" s="2"/>
      <c r="C11" s="2"/>
    </row>
    <row r="12" spans="1:4" x14ac:dyDescent="0.25">
      <c r="A12" s="3" t="s">
        <v>14</v>
      </c>
      <c r="B12" s="12">
        <f>SUM(C3:C7)</f>
        <v>1858.55</v>
      </c>
      <c r="C12" s="2"/>
    </row>
    <row r="13" spans="1:4" x14ac:dyDescent="0.25">
      <c r="A13" s="3" t="s">
        <v>15</v>
      </c>
      <c r="B13" s="12">
        <f>SUM(C8:C10)</f>
        <v>92.69</v>
      </c>
      <c r="C13" s="2"/>
    </row>
    <row r="14" spans="1:4" x14ac:dyDescent="0.25">
      <c r="A14" s="3" t="s">
        <v>16</v>
      </c>
      <c r="B14" s="13">
        <v>996.13</v>
      </c>
      <c r="C14" s="13"/>
    </row>
    <row r="15" spans="1:4" x14ac:dyDescent="0.25">
      <c r="A15" s="3" t="s">
        <v>17</v>
      </c>
      <c r="B15" s="13">
        <v>726.85</v>
      </c>
      <c r="C15" s="13"/>
    </row>
    <row r="16" spans="1:4" x14ac:dyDescent="0.25">
      <c r="A16" s="3" t="s">
        <v>18</v>
      </c>
      <c r="B16" s="13">
        <v>996.13</v>
      </c>
      <c r="C16" s="13"/>
    </row>
    <row r="17" spans="1:3" x14ac:dyDescent="0.25">
      <c r="A17" s="3" t="s">
        <v>19</v>
      </c>
      <c r="B17" s="13">
        <v>79.69</v>
      </c>
      <c r="C17" s="13"/>
    </row>
    <row r="18" spans="1:3" x14ac:dyDescent="0.25">
      <c r="A18" s="3" t="s">
        <v>20</v>
      </c>
      <c r="B18" s="13">
        <f>B12-B13</f>
        <v>1765.86</v>
      </c>
      <c r="C18" s="13"/>
    </row>
  </sheetData>
  <mergeCells count="9">
    <mergeCell ref="B17:C17"/>
    <mergeCell ref="B18:C18"/>
    <mergeCell ref="A1:C1"/>
    <mergeCell ref="A11:C11"/>
    <mergeCell ref="B12:C12"/>
    <mergeCell ref="B13:C13"/>
    <mergeCell ref="B14:C14"/>
    <mergeCell ref="B15:C15"/>
    <mergeCell ref="B16:C16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25.7109375" style="3" bestFit="1" customWidth="1"/>
    <col min="5" max="16384" width="9.140625" style="3"/>
  </cols>
  <sheetData>
    <row r="1" spans="1:4" x14ac:dyDescent="0.25">
      <c r="A1" s="2" t="s">
        <v>54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106</v>
      </c>
    </row>
    <row r="3" spans="1:4" x14ac:dyDescent="0.25">
      <c r="A3" s="3" t="s">
        <v>0</v>
      </c>
      <c r="B3" s="3" t="s">
        <v>4</v>
      </c>
      <c r="C3" s="5">
        <v>3526.44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70.53</v>
      </c>
    </row>
    <row r="7" spans="1:4" x14ac:dyDescent="0.25">
      <c r="A7" s="3" t="s">
        <v>32</v>
      </c>
      <c r="B7" s="3" t="s">
        <v>4</v>
      </c>
      <c r="C7" s="5">
        <v>1700</v>
      </c>
    </row>
    <row r="8" spans="1:4" x14ac:dyDescent="0.25">
      <c r="A8" s="3" t="s">
        <v>9</v>
      </c>
      <c r="B8" s="3" t="s">
        <v>10</v>
      </c>
      <c r="C8" s="5">
        <v>256.61</v>
      </c>
    </row>
    <row r="9" spans="1:4" x14ac:dyDescent="0.25">
      <c r="A9" s="3" t="s">
        <v>11</v>
      </c>
      <c r="B9" s="3" t="s">
        <v>10</v>
      </c>
      <c r="C9" s="5">
        <v>570.88</v>
      </c>
    </row>
    <row r="10" spans="1:4" x14ac:dyDescent="0.25">
      <c r="A10" s="3" t="s">
        <v>12</v>
      </c>
      <c r="B10" s="3" t="s">
        <v>10</v>
      </c>
      <c r="C10" s="5">
        <v>7</v>
      </c>
    </row>
    <row r="11" spans="1:4" x14ac:dyDescent="0.25">
      <c r="A11" s="3" t="s">
        <v>13</v>
      </c>
      <c r="B11" s="3" t="s">
        <v>10</v>
      </c>
      <c r="C11" s="5">
        <v>6</v>
      </c>
    </row>
    <row r="12" spans="1:4" x14ac:dyDescent="0.25">
      <c r="A12" s="2"/>
      <c r="B12" s="2"/>
      <c r="C12" s="2"/>
    </row>
    <row r="13" spans="1:4" x14ac:dyDescent="0.25">
      <c r="A13" s="3" t="s">
        <v>14</v>
      </c>
      <c r="B13" s="12">
        <v>6130.23</v>
      </c>
      <c r="C13" s="2"/>
    </row>
    <row r="14" spans="1:4" x14ac:dyDescent="0.25">
      <c r="A14" s="3" t="s">
        <v>15</v>
      </c>
      <c r="B14" s="12">
        <v>840.49</v>
      </c>
      <c r="C14" s="2"/>
    </row>
    <row r="15" spans="1:4" x14ac:dyDescent="0.25">
      <c r="A15" s="3" t="s">
        <v>16</v>
      </c>
      <c r="B15" s="13">
        <v>5296.97</v>
      </c>
      <c r="C15" s="13"/>
    </row>
    <row r="16" spans="1:4" x14ac:dyDescent="0.25">
      <c r="A16" s="3" t="s">
        <v>17</v>
      </c>
      <c r="B16" s="13">
        <v>3967.73</v>
      </c>
      <c r="C16" s="13"/>
    </row>
    <row r="17" spans="1:3" x14ac:dyDescent="0.25">
      <c r="A17" s="3" t="s">
        <v>18</v>
      </c>
      <c r="B17" s="13">
        <v>5296.97</v>
      </c>
      <c r="C17" s="13"/>
    </row>
    <row r="18" spans="1:3" x14ac:dyDescent="0.25">
      <c r="A18" s="3" t="s">
        <v>19</v>
      </c>
      <c r="B18" s="13">
        <v>423.75</v>
      </c>
      <c r="C18" s="13"/>
    </row>
    <row r="19" spans="1:3" x14ac:dyDescent="0.25">
      <c r="A19" s="3" t="s">
        <v>20</v>
      </c>
      <c r="B19" s="13">
        <v>5289.74</v>
      </c>
      <c r="C19" s="13"/>
    </row>
  </sheetData>
  <mergeCells count="9">
    <mergeCell ref="B17:C17"/>
    <mergeCell ref="B18:C18"/>
    <mergeCell ref="B19:C19"/>
    <mergeCell ref="A1:C1"/>
    <mergeCell ref="A12:C12"/>
    <mergeCell ref="B13:C13"/>
    <mergeCell ref="B14:C14"/>
    <mergeCell ref="B15:C15"/>
    <mergeCell ref="B16:C16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D2" sqref="D2"/>
    </sheetView>
  </sheetViews>
  <sheetFormatPr defaultRowHeight="15.75" x14ac:dyDescent="0.25"/>
  <cols>
    <col min="1" max="1" width="44" style="1" bestFit="1" customWidth="1"/>
    <col min="2" max="2" width="15.140625" style="1" bestFit="1" customWidth="1"/>
    <col min="3" max="3" width="14" style="1" bestFit="1" customWidth="1"/>
    <col min="4" max="4" width="25.5703125" style="1" bestFit="1" customWidth="1"/>
    <col min="5" max="16384" width="9.140625" style="1"/>
  </cols>
  <sheetData>
    <row r="1" spans="1:4" x14ac:dyDescent="0.25">
      <c r="A1" s="2" t="s">
        <v>55</v>
      </c>
      <c r="B1" s="2"/>
      <c r="C1" s="2"/>
      <c r="D1" s="1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16" t="s">
        <v>97</v>
      </c>
    </row>
    <row r="3" spans="1:4" x14ac:dyDescent="0.25">
      <c r="A3" s="3" t="s">
        <v>56</v>
      </c>
      <c r="B3" s="3" t="s">
        <v>4</v>
      </c>
      <c r="C3" s="5">
        <v>3575.78</v>
      </c>
    </row>
    <row r="4" spans="1:4" x14ac:dyDescent="0.25">
      <c r="A4" s="3" t="s">
        <v>6</v>
      </c>
      <c r="B4" s="3" t="s">
        <v>4</v>
      </c>
      <c r="C4" s="5">
        <v>600</v>
      </c>
    </row>
    <row r="5" spans="1:4" x14ac:dyDescent="0.25">
      <c r="A5" s="3" t="s">
        <v>9</v>
      </c>
      <c r="B5" s="3" t="s">
        <v>10</v>
      </c>
      <c r="C5" s="5">
        <v>94.13</v>
      </c>
    </row>
    <row r="6" spans="1:4" x14ac:dyDescent="0.25">
      <c r="A6" s="3" t="s">
        <v>11</v>
      </c>
      <c r="B6" s="3" t="s">
        <v>10</v>
      </c>
      <c r="C6" s="5">
        <v>393.33</v>
      </c>
    </row>
    <row r="7" spans="1:4" x14ac:dyDescent="0.25">
      <c r="A7" s="3" t="s">
        <v>13</v>
      </c>
      <c r="B7" s="3" t="s">
        <v>10</v>
      </c>
      <c r="C7" s="5">
        <v>6</v>
      </c>
    </row>
    <row r="8" spans="1:4" x14ac:dyDescent="0.25">
      <c r="A8" s="6"/>
      <c r="B8" s="11"/>
      <c r="C8" s="7"/>
    </row>
    <row r="9" spans="1:4" x14ac:dyDescent="0.25">
      <c r="A9" s="3" t="s">
        <v>14</v>
      </c>
      <c r="B9" s="8">
        <v>4175.78</v>
      </c>
      <c r="C9" s="7"/>
    </row>
    <row r="10" spans="1:4" x14ac:dyDescent="0.25">
      <c r="A10" s="3" t="s">
        <v>15</v>
      </c>
      <c r="B10" s="8">
        <v>493.46</v>
      </c>
      <c r="C10" s="7"/>
    </row>
    <row r="11" spans="1:4" x14ac:dyDescent="0.25">
      <c r="A11" s="3" t="s">
        <v>16</v>
      </c>
      <c r="B11" s="9">
        <v>3575.78</v>
      </c>
      <c r="C11" s="10"/>
    </row>
    <row r="12" spans="1:4" x14ac:dyDescent="0.25">
      <c r="A12" s="3" t="s">
        <v>17</v>
      </c>
      <c r="B12" s="9">
        <v>2992.86</v>
      </c>
      <c r="C12" s="10"/>
    </row>
    <row r="13" spans="1:4" x14ac:dyDescent="0.25">
      <c r="A13" s="3" t="s">
        <v>18</v>
      </c>
      <c r="B13" s="9">
        <v>3575.78</v>
      </c>
      <c r="C13" s="10"/>
    </row>
    <row r="14" spans="1:4" x14ac:dyDescent="0.25">
      <c r="A14" s="3" t="s">
        <v>19</v>
      </c>
      <c r="B14" s="9">
        <v>286.06</v>
      </c>
      <c r="C14" s="10"/>
    </row>
    <row r="15" spans="1:4" x14ac:dyDescent="0.25">
      <c r="A15" s="3" t="s">
        <v>20</v>
      </c>
      <c r="B15" s="9">
        <v>3682.32</v>
      </c>
      <c r="C15" s="10"/>
    </row>
  </sheetData>
  <mergeCells count="9">
    <mergeCell ref="B13:C13"/>
    <mergeCell ref="B14:C14"/>
    <mergeCell ref="B15:C15"/>
    <mergeCell ref="A1:C1"/>
    <mergeCell ref="A8:C8"/>
    <mergeCell ref="B9:C9"/>
    <mergeCell ref="B10:C10"/>
    <mergeCell ref="B11:C11"/>
    <mergeCell ref="B12:C12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2" sqref="D2"/>
    </sheetView>
  </sheetViews>
  <sheetFormatPr defaultRowHeight="15.75" x14ac:dyDescent="0.25"/>
  <cols>
    <col min="1" max="1" width="40.7109375" style="3" bestFit="1" customWidth="1"/>
    <col min="2" max="2" width="15.140625" style="3" bestFit="1" customWidth="1"/>
    <col min="3" max="3" width="14" style="3" bestFit="1" customWidth="1"/>
    <col min="4" max="4" width="36.7109375" style="3" bestFit="1" customWidth="1"/>
    <col min="5" max="16384" width="9.140625" style="3"/>
  </cols>
  <sheetData>
    <row r="1" spans="1:4" x14ac:dyDescent="0.25">
      <c r="A1" s="2" t="s">
        <v>58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99</v>
      </c>
    </row>
    <row r="3" spans="1:4" x14ac:dyDescent="0.25">
      <c r="A3" s="3" t="s">
        <v>0</v>
      </c>
      <c r="B3" s="3" t="s">
        <v>4</v>
      </c>
      <c r="C3" s="5">
        <v>1479.81</v>
      </c>
    </row>
    <row r="4" spans="1:4" x14ac:dyDescent="0.25">
      <c r="A4" s="3" t="s">
        <v>46</v>
      </c>
      <c r="B4" s="3" t="s">
        <v>4</v>
      </c>
      <c r="C4" s="5">
        <v>65.88</v>
      </c>
    </row>
    <row r="5" spans="1:4" x14ac:dyDescent="0.25">
      <c r="A5" s="3" t="s">
        <v>31</v>
      </c>
      <c r="B5" s="3" t="s">
        <v>4</v>
      </c>
      <c r="C5" s="5">
        <v>21.96</v>
      </c>
    </row>
    <row r="6" spans="1:4" x14ac:dyDescent="0.25">
      <c r="A6" s="3" t="s">
        <v>5</v>
      </c>
      <c r="B6" s="3" t="s">
        <v>4</v>
      </c>
      <c r="C6" s="5">
        <v>225.74</v>
      </c>
    </row>
    <row r="7" spans="1:4" x14ac:dyDescent="0.25">
      <c r="A7" s="3" t="s">
        <v>6</v>
      </c>
      <c r="B7" s="3" t="s">
        <v>4</v>
      </c>
      <c r="C7" s="5">
        <v>600</v>
      </c>
    </row>
    <row r="8" spans="1:4" x14ac:dyDescent="0.25">
      <c r="A8" s="3" t="s">
        <v>7</v>
      </c>
      <c r="B8" s="3" t="s">
        <v>4</v>
      </c>
      <c r="C8" s="5">
        <v>266.37</v>
      </c>
    </row>
    <row r="9" spans="1:4" x14ac:dyDescent="0.25">
      <c r="A9" s="3" t="s">
        <v>57</v>
      </c>
      <c r="B9" s="3" t="s">
        <v>4</v>
      </c>
      <c r="C9" s="5">
        <v>241.94</v>
      </c>
    </row>
    <row r="10" spans="1:4" x14ac:dyDescent="0.25">
      <c r="A10" s="3" t="s">
        <v>11</v>
      </c>
      <c r="B10" s="3" t="s">
        <v>10</v>
      </c>
      <c r="C10" s="5">
        <v>186.83</v>
      </c>
    </row>
    <row r="11" spans="1:4" x14ac:dyDescent="0.25">
      <c r="A11" s="3" t="s">
        <v>34</v>
      </c>
      <c r="B11" s="3" t="s">
        <v>10</v>
      </c>
      <c r="C11" s="5">
        <v>79.94</v>
      </c>
    </row>
    <row r="12" spans="1:4" x14ac:dyDescent="0.25">
      <c r="A12" s="3" t="s">
        <v>12</v>
      </c>
      <c r="B12" s="3" t="s">
        <v>10</v>
      </c>
      <c r="C12" s="5">
        <v>6.77</v>
      </c>
    </row>
    <row r="13" spans="1:4" x14ac:dyDescent="0.25">
      <c r="A13" s="3" t="s">
        <v>13</v>
      </c>
      <c r="B13" s="3" t="s">
        <v>10</v>
      </c>
      <c r="C13" s="5">
        <v>6</v>
      </c>
    </row>
    <row r="14" spans="1:4" x14ac:dyDescent="0.25">
      <c r="A14" s="2"/>
      <c r="B14" s="2"/>
      <c r="C14" s="2"/>
    </row>
    <row r="15" spans="1:4" x14ac:dyDescent="0.25">
      <c r="A15" s="3" t="s">
        <v>14</v>
      </c>
      <c r="B15" s="12">
        <v>2901.7</v>
      </c>
      <c r="C15" s="2"/>
    </row>
    <row r="16" spans="1:4" x14ac:dyDescent="0.25">
      <c r="A16" s="3" t="s">
        <v>15</v>
      </c>
      <c r="B16" s="12">
        <v>279.54000000000002</v>
      </c>
      <c r="C16" s="2"/>
    </row>
    <row r="17" spans="1:3" x14ac:dyDescent="0.25">
      <c r="A17" s="3" t="s">
        <v>16</v>
      </c>
      <c r="B17" s="13">
        <v>2075.96</v>
      </c>
      <c r="C17" s="13"/>
    </row>
    <row r="18" spans="1:3" x14ac:dyDescent="0.25">
      <c r="A18" s="3" t="s">
        <v>17</v>
      </c>
      <c r="B18" s="13">
        <v>1619.61</v>
      </c>
      <c r="C18" s="13"/>
    </row>
    <row r="19" spans="1:3" x14ac:dyDescent="0.25">
      <c r="A19" s="3" t="s">
        <v>18</v>
      </c>
      <c r="B19" s="13">
        <v>2075.96</v>
      </c>
      <c r="C19" s="13"/>
    </row>
    <row r="20" spans="1:3" x14ac:dyDescent="0.25">
      <c r="A20" s="3" t="s">
        <v>19</v>
      </c>
      <c r="B20" s="13">
        <v>166.07</v>
      </c>
      <c r="C20" s="13"/>
    </row>
    <row r="21" spans="1:3" x14ac:dyDescent="0.25">
      <c r="A21" s="3" t="s">
        <v>20</v>
      </c>
      <c r="B21" s="13">
        <v>2622.16</v>
      </c>
      <c r="C21" s="13"/>
    </row>
  </sheetData>
  <mergeCells count="9">
    <mergeCell ref="B19:C19"/>
    <mergeCell ref="B20:C20"/>
    <mergeCell ref="B21:C21"/>
    <mergeCell ref="A1:C1"/>
    <mergeCell ref="A14:C14"/>
    <mergeCell ref="B15:C15"/>
    <mergeCell ref="B16:C16"/>
    <mergeCell ref="B17:C17"/>
    <mergeCell ref="B18:C18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D2" sqref="A1:XFD1048576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36.7109375" style="3" bestFit="1" customWidth="1"/>
    <col min="5" max="16384" width="9.140625" style="3"/>
  </cols>
  <sheetData>
    <row r="1" spans="1:4" x14ac:dyDescent="0.25">
      <c r="A1" s="2" t="s">
        <v>59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99</v>
      </c>
    </row>
    <row r="3" spans="1:4" x14ac:dyDescent="0.25">
      <c r="A3" s="3" t="s">
        <v>0</v>
      </c>
      <c r="B3" s="3" t="s">
        <v>4</v>
      </c>
      <c r="C3" s="5">
        <v>1340.6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107.25</v>
      </c>
    </row>
    <row r="7" spans="1:4" x14ac:dyDescent="0.25">
      <c r="A7" s="3" t="s">
        <v>32</v>
      </c>
      <c r="B7" s="3" t="s">
        <v>4</v>
      </c>
      <c r="C7" s="5">
        <v>1388.36</v>
      </c>
    </row>
    <row r="8" spans="1:4" x14ac:dyDescent="0.25">
      <c r="A8" s="3" t="s">
        <v>9</v>
      </c>
      <c r="B8" s="3" t="s">
        <v>10</v>
      </c>
      <c r="C8" s="5">
        <v>46.52</v>
      </c>
    </row>
    <row r="9" spans="1:4" x14ac:dyDescent="0.25">
      <c r="A9" s="3" t="s">
        <v>11</v>
      </c>
      <c r="B9" s="3" t="s">
        <v>10</v>
      </c>
      <c r="C9" s="5">
        <v>311.98</v>
      </c>
    </row>
    <row r="10" spans="1:4" x14ac:dyDescent="0.25">
      <c r="A10" s="3" t="s">
        <v>12</v>
      </c>
      <c r="B10" s="3" t="s">
        <v>10</v>
      </c>
      <c r="C10" s="5">
        <v>7</v>
      </c>
    </row>
    <row r="11" spans="1:4" x14ac:dyDescent="0.25">
      <c r="A11" s="3" t="s">
        <v>13</v>
      </c>
      <c r="B11" s="3" t="s">
        <v>10</v>
      </c>
      <c r="C11" s="5">
        <v>6</v>
      </c>
    </row>
    <row r="12" spans="1:4" x14ac:dyDescent="0.25">
      <c r="A12" s="2"/>
      <c r="B12" s="2"/>
      <c r="C12" s="2"/>
    </row>
    <row r="13" spans="1:4" x14ac:dyDescent="0.25">
      <c r="A13" s="3" t="s">
        <v>14</v>
      </c>
      <c r="B13" s="12">
        <v>3669.47</v>
      </c>
      <c r="C13" s="2"/>
    </row>
    <row r="14" spans="1:4" x14ac:dyDescent="0.25">
      <c r="A14" s="3" t="s">
        <v>15</v>
      </c>
      <c r="B14" s="12">
        <v>371.5</v>
      </c>
      <c r="C14" s="2"/>
    </row>
    <row r="15" spans="1:4" x14ac:dyDescent="0.25">
      <c r="A15" s="3" t="s">
        <v>16</v>
      </c>
      <c r="B15" s="13">
        <v>2836.21</v>
      </c>
      <c r="C15" s="13"/>
    </row>
    <row r="16" spans="1:4" x14ac:dyDescent="0.25">
      <c r="A16" s="3" t="s">
        <v>17</v>
      </c>
      <c r="B16" s="13">
        <v>2524.23</v>
      </c>
      <c r="C16" s="13"/>
    </row>
    <row r="17" spans="1:3" x14ac:dyDescent="0.25">
      <c r="A17" s="3" t="s">
        <v>18</v>
      </c>
      <c r="B17" s="13">
        <v>2836.21</v>
      </c>
      <c r="C17" s="13"/>
    </row>
    <row r="18" spans="1:3" x14ac:dyDescent="0.25">
      <c r="A18" s="3" t="s">
        <v>19</v>
      </c>
      <c r="B18" s="13">
        <v>226.89</v>
      </c>
      <c r="C18" s="13"/>
    </row>
    <row r="19" spans="1:3" x14ac:dyDescent="0.25">
      <c r="A19" s="3" t="s">
        <v>20</v>
      </c>
      <c r="B19" s="13">
        <v>3297.97</v>
      </c>
      <c r="C19" s="13"/>
    </row>
  </sheetData>
  <mergeCells count="9">
    <mergeCell ref="B17:C17"/>
    <mergeCell ref="B18:C18"/>
    <mergeCell ref="B19:C19"/>
    <mergeCell ref="A1:C1"/>
    <mergeCell ref="A12:C12"/>
    <mergeCell ref="B13:C13"/>
    <mergeCell ref="B14:C14"/>
    <mergeCell ref="B15:C15"/>
    <mergeCell ref="B16:C16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36.7109375" style="3" bestFit="1" customWidth="1"/>
    <col min="5" max="16384" width="9.140625" style="3"/>
  </cols>
  <sheetData>
    <row r="1" spans="1:4" x14ac:dyDescent="0.25">
      <c r="A1" s="2" t="s">
        <v>60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99</v>
      </c>
    </row>
    <row r="3" spans="1:4" x14ac:dyDescent="0.25">
      <c r="A3" s="3" t="s">
        <v>0</v>
      </c>
      <c r="B3" s="3" t="s">
        <v>4</v>
      </c>
      <c r="C3" s="5">
        <v>2157.5500000000002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215.76</v>
      </c>
    </row>
    <row r="7" spans="1:4" x14ac:dyDescent="0.25">
      <c r="A7" s="3" t="s">
        <v>32</v>
      </c>
      <c r="B7" s="3" t="s">
        <v>4</v>
      </c>
      <c r="C7" s="5">
        <v>1388.36</v>
      </c>
    </row>
    <row r="8" spans="1:4" x14ac:dyDescent="0.25">
      <c r="A8" s="3" t="s">
        <v>9</v>
      </c>
      <c r="B8" s="3" t="s">
        <v>10</v>
      </c>
      <c r="C8" s="5">
        <v>147.38</v>
      </c>
    </row>
    <row r="9" spans="1:4" x14ac:dyDescent="0.25">
      <c r="A9" s="3" t="s">
        <v>11</v>
      </c>
      <c r="B9" s="3" t="s">
        <v>10</v>
      </c>
      <c r="C9" s="5">
        <v>413.78</v>
      </c>
    </row>
    <row r="10" spans="1:4" x14ac:dyDescent="0.25">
      <c r="A10" s="3" t="s">
        <v>12</v>
      </c>
      <c r="B10" s="3" t="s">
        <v>10</v>
      </c>
      <c r="C10" s="5">
        <v>7</v>
      </c>
    </row>
    <row r="11" spans="1:4" x14ac:dyDescent="0.25">
      <c r="A11" s="3" t="s">
        <v>13</v>
      </c>
      <c r="B11" s="3" t="s">
        <v>10</v>
      </c>
      <c r="C11" s="5">
        <v>6</v>
      </c>
    </row>
    <row r="12" spans="1:4" x14ac:dyDescent="0.25">
      <c r="A12" s="2"/>
      <c r="B12" s="2"/>
      <c r="C12" s="2"/>
    </row>
    <row r="13" spans="1:4" x14ac:dyDescent="0.25">
      <c r="A13" s="3" t="s">
        <v>14</v>
      </c>
      <c r="B13" s="12">
        <v>4594.93</v>
      </c>
      <c r="C13" s="2"/>
    </row>
    <row r="14" spans="1:4" x14ac:dyDescent="0.25">
      <c r="A14" s="3" t="s">
        <v>15</v>
      </c>
      <c r="B14" s="12">
        <v>574.16</v>
      </c>
      <c r="C14" s="2"/>
    </row>
    <row r="15" spans="1:4" x14ac:dyDescent="0.25">
      <c r="A15" s="3" t="s">
        <v>16</v>
      </c>
      <c r="B15" s="13">
        <v>3761.67</v>
      </c>
      <c r="C15" s="13"/>
    </row>
    <row r="16" spans="1:4" x14ac:dyDescent="0.25">
      <c r="A16" s="3" t="s">
        <v>17</v>
      </c>
      <c r="B16" s="13">
        <v>3347.89</v>
      </c>
      <c r="C16" s="13"/>
    </row>
    <row r="17" spans="1:3" x14ac:dyDescent="0.25">
      <c r="A17" s="3" t="s">
        <v>18</v>
      </c>
      <c r="B17" s="13">
        <v>3761.67</v>
      </c>
      <c r="C17" s="13"/>
    </row>
    <row r="18" spans="1:3" x14ac:dyDescent="0.25">
      <c r="A18" s="3" t="s">
        <v>19</v>
      </c>
      <c r="B18" s="13">
        <v>300.93</v>
      </c>
      <c r="C18" s="13"/>
    </row>
    <row r="19" spans="1:3" x14ac:dyDescent="0.25">
      <c r="A19" s="3" t="s">
        <v>20</v>
      </c>
      <c r="B19" s="13">
        <v>4020.77</v>
      </c>
      <c r="C19" s="13"/>
    </row>
  </sheetData>
  <mergeCells count="9">
    <mergeCell ref="B17:C17"/>
    <mergeCell ref="B18:C18"/>
    <mergeCell ref="B19:C19"/>
    <mergeCell ref="A1:C1"/>
    <mergeCell ref="A12:C12"/>
    <mergeCell ref="B13:C13"/>
    <mergeCell ref="B14:C14"/>
    <mergeCell ref="B15:C15"/>
    <mergeCell ref="B16:C16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" sqref="D2"/>
    </sheetView>
  </sheetViews>
  <sheetFormatPr defaultRowHeight="15.75" x14ac:dyDescent="0.25"/>
  <cols>
    <col min="1" max="1" width="44" style="1" bestFit="1" customWidth="1"/>
    <col min="2" max="2" width="15.140625" style="1" bestFit="1" customWidth="1"/>
    <col min="3" max="3" width="14" style="1" bestFit="1" customWidth="1"/>
    <col min="4" max="4" width="36.7109375" style="1" bestFit="1" customWidth="1"/>
    <col min="5" max="16384" width="9.140625" style="1"/>
  </cols>
  <sheetData>
    <row r="1" spans="1:4" x14ac:dyDescent="0.25">
      <c r="A1" s="2" t="s">
        <v>61</v>
      </c>
      <c r="B1" s="2"/>
      <c r="C1" s="2"/>
      <c r="D1" s="1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16" t="s">
        <v>99</v>
      </c>
    </row>
    <row r="3" spans="1:4" x14ac:dyDescent="0.25">
      <c r="A3" s="3" t="s">
        <v>0</v>
      </c>
      <c r="B3" s="3" t="s">
        <v>4</v>
      </c>
      <c r="C3" s="5">
        <v>1759.55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369.51</v>
      </c>
    </row>
    <row r="7" spans="1:4" x14ac:dyDescent="0.25">
      <c r="A7" s="3" t="s">
        <v>8</v>
      </c>
      <c r="B7" s="3" t="s">
        <v>4</v>
      </c>
      <c r="C7" s="5">
        <v>250</v>
      </c>
    </row>
    <row r="8" spans="1:4" x14ac:dyDescent="0.25">
      <c r="A8" s="3" t="s">
        <v>11</v>
      </c>
      <c r="B8" s="3" t="s">
        <v>10</v>
      </c>
      <c r="C8" s="5">
        <v>214.11</v>
      </c>
    </row>
    <row r="9" spans="1:4" x14ac:dyDescent="0.25">
      <c r="A9" s="3" t="s">
        <v>12</v>
      </c>
      <c r="B9" s="3" t="s">
        <v>10</v>
      </c>
      <c r="C9" s="5">
        <v>7</v>
      </c>
    </row>
    <row r="10" spans="1:4" x14ac:dyDescent="0.25">
      <c r="A10" s="3" t="s">
        <v>13</v>
      </c>
      <c r="B10" s="3" t="s">
        <v>10</v>
      </c>
      <c r="C10" s="5">
        <v>6</v>
      </c>
    </row>
    <row r="11" spans="1:4" x14ac:dyDescent="0.25">
      <c r="A11" s="6"/>
      <c r="B11" s="11"/>
      <c r="C11" s="7"/>
    </row>
    <row r="12" spans="1:4" x14ac:dyDescent="0.25">
      <c r="A12" s="3" t="s">
        <v>14</v>
      </c>
      <c r="B12" s="8">
        <v>3212.32</v>
      </c>
      <c r="C12" s="7"/>
    </row>
    <row r="13" spans="1:4" x14ac:dyDescent="0.25">
      <c r="A13" s="3" t="s">
        <v>15</v>
      </c>
      <c r="B13" s="8">
        <v>227.11</v>
      </c>
      <c r="C13" s="7"/>
    </row>
    <row r="14" spans="1:4" x14ac:dyDescent="0.25">
      <c r="A14" s="3" t="s">
        <v>16</v>
      </c>
      <c r="B14" s="9">
        <v>2379.06</v>
      </c>
      <c r="C14" s="10"/>
    </row>
    <row r="15" spans="1:4" x14ac:dyDescent="0.25">
      <c r="A15" s="3" t="s">
        <v>17</v>
      </c>
      <c r="B15" s="9">
        <v>1785.77</v>
      </c>
      <c r="C15" s="10"/>
    </row>
    <row r="16" spans="1:4" x14ac:dyDescent="0.25">
      <c r="A16" s="3" t="s">
        <v>18</v>
      </c>
      <c r="B16" s="9">
        <v>2379.06</v>
      </c>
      <c r="C16" s="10"/>
    </row>
    <row r="17" spans="1:3" x14ac:dyDescent="0.25">
      <c r="A17" s="3" t="s">
        <v>19</v>
      </c>
      <c r="B17" s="9">
        <v>190.32</v>
      </c>
      <c r="C17" s="10"/>
    </row>
    <row r="18" spans="1:3" x14ac:dyDescent="0.25">
      <c r="A18" s="3" t="s">
        <v>20</v>
      </c>
      <c r="B18" s="9">
        <v>2985.21</v>
      </c>
      <c r="C18" s="10"/>
    </row>
  </sheetData>
  <mergeCells count="9">
    <mergeCell ref="B16:C16"/>
    <mergeCell ref="B17:C17"/>
    <mergeCell ref="B18:C18"/>
    <mergeCell ref="A1:C1"/>
    <mergeCell ref="A11:C11"/>
    <mergeCell ref="B12:C12"/>
    <mergeCell ref="B13:C13"/>
    <mergeCell ref="B14:C14"/>
    <mergeCell ref="B15:C15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36.7109375" style="3" bestFit="1" customWidth="1"/>
    <col min="5" max="16384" width="9.140625" style="3"/>
  </cols>
  <sheetData>
    <row r="1" spans="1:4" x14ac:dyDescent="0.25">
      <c r="A1" s="2" t="s">
        <v>62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99</v>
      </c>
    </row>
    <row r="3" spans="1:4" x14ac:dyDescent="0.25">
      <c r="A3" s="3" t="s">
        <v>0</v>
      </c>
      <c r="B3" s="3" t="s">
        <v>4</v>
      </c>
      <c r="C3" s="5">
        <v>2157.5500000000002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345.21</v>
      </c>
    </row>
    <row r="7" spans="1:4" x14ac:dyDescent="0.25">
      <c r="A7" s="3" t="s">
        <v>32</v>
      </c>
      <c r="B7" s="3" t="s">
        <v>4</v>
      </c>
      <c r="C7" s="5">
        <v>1388.36</v>
      </c>
    </row>
    <row r="8" spans="1:4" x14ac:dyDescent="0.25">
      <c r="A8" s="3" t="s">
        <v>9</v>
      </c>
      <c r="B8" s="3" t="s">
        <v>10</v>
      </c>
      <c r="C8" s="5">
        <v>136.22999999999999</v>
      </c>
    </row>
    <row r="9" spans="1:4" x14ac:dyDescent="0.25">
      <c r="A9" s="3" t="s">
        <v>11</v>
      </c>
      <c r="B9" s="3" t="s">
        <v>10</v>
      </c>
      <c r="C9" s="5">
        <v>428.02</v>
      </c>
    </row>
    <row r="10" spans="1:4" x14ac:dyDescent="0.25">
      <c r="A10" s="3" t="s">
        <v>12</v>
      </c>
      <c r="B10" s="3" t="s">
        <v>10</v>
      </c>
      <c r="C10" s="5">
        <v>7</v>
      </c>
    </row>
    <row r="11" spans="1:4" x14ac:dyDescent="0.25">
      <c r="A11" s="3" t="s">
        <v>13</v>
      </c>
      <c r="B11" s="3" t="s">
        <v>10</v>
      </c>
      <c r="C11" s="5">
        <v>6</v>
      </c>
    </row>
    <row r="12" spans="1:4" x14ac:dyDescent="0.25">
      <c r="A12" s="2"/>
      <c r="B12" s="2"/>
      <c r="C12" s="2"/>
    </row>
    <row r="13" spans="1:4" x14ac:dyDescent="0.25">
      <c r="A13" s="3" t="s">
        <v>14</v>
      </c>
      <c r="B13" s="12">
        <v>4724.38</v>
      </c>
      <c r="C13" s="2"/>
    </row>
    <row r="14" spans="1:4" x14ac:dyDescent="0.25">
      <c r="A14" s="3" t="s">
        <v>15</v>
      </c>
      <c r="B14" s="12">
        <v>577.25</v>
      </c>
      <c r="C14" s="2"/>
    </row>
    <row r="15" spans="1:4" x14ac:dyDescent="0.25">
      <c r="A15" s="3" t="s">
        <v>16</v>
      </c>
      <c r="B15" s="13">
        <v>3891.12</v>
      </c>
      <c r="C15" s="13"/>
    </row>
    <row r="16" spans="1:4" x14ac:dyDescent="0.25">
      <c r="A16" s="3" t="s">
        <v>17</v>
      </c>
      <c r="B16" s="13">
        <v>3273.51</v>
      </c>
      <c r="C16" s="13"/>
    </row>
    <row r="17" spans="1:3" x14ac:dyDescent="0.25">
      <c r="A17" s="3" t="s">
        <v>18</v>
      </c>
      <c r="B17" s="13">
        <v>3891.12</v>
      </c>
      <c r="C17" s="13"/>
    </row>
    <row r="18" spans="1:3" x14ac:dyDescent="0.25">
      <c r="A18" s="3" t="s">
        <v>19</v>
      </c>
      <c r="B18" s="13">
        <v>311.27999999999997</v>
      </c>
      <c r="C18" s="13"/>
    </row>
    <row r="19" spans="1:3" x14ac:dyDescent="0.25">
      <c r="A19" s="3" t="s">
        <v>20</v>
      </c>
      <c r="B19" s="13">
        <v>4147.13</v>
      </c>
      <c r="C19" s="13"/>
    </row>
  </sheetData>
  <mergeCells count="9">
    <mergeCell ref="B17:C17"/>
    <mergeCell ref="B18:C18"/>
    <mergeCell ref="B19:C19"/>
    <mergeCell ref="A1:C1"/>
    <mergeCell ref="A12:C12"/>
    <mergeCell ref="B13:C13"/>
    <mergeCell ref="B14:C14"/>
    <mergeCell ref="B15:C15"/>
    <mergeCell ref="B16:C16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" sqref="A1:XFD1048576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36.7109375" style="3" bestFit="1" customWidth="1"/>
    <col min="5" max="16384" width="9.140625" style="3"/>
  </cols>
  <sheetData>
    <row r="1" spans="1:4" x14ac:dyDescent="0.25">
      <c r="A1" s="2" t="s">
        <v>63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99</v>
      </c>
    </row>
    <row r="3" spans="1:4" x14ac:dyDescent="0.25">
      <c r="A3" s="3" t="s">
        <v>0</v>
      </c>
      <c r="B3" s="3" t="s">
        <v>4</v>
      </c>
      <c r="C3" s="5">
        <v>1168.33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35.049999999999997</v>
      </c>
    </row>
    <row r="7" spans="1:4" x14ac:dyDescent="0.25">
      <c r="A7" s="3" t="s">
        <v>8</v>
      </c>
      <c r="B7" s="3" t="s">
        <v>4</v>
      </c>
      <c r="C7" s="5">
        <v>250</v>
      </c>
    </row>
    <row r="8" spans="1:4" x14ac:dyDescent="0.25">
      <c r="A8" s="3" t="s">
        <v>11</v>
      </c>
      <c r="B8" s="3" t="s">
        <v>10</v>
      </c>
      <c r="C8" s="5">
        <v>116.27</v>
      </c>
    </row>
    <row r="9" spans="1:4" x14ac:dyDescent="0.25">
      <c r="A9" s="3" t="s">
        <v>12</v>
      </c>
      <c r="B9" s="3" t="s">
        <v>10</v>
      </c>
      <c r="C9" s="5">
        <v>7</v>
      </c>
    </row>
    <row r="10" spans="1:4" x14ac:dyDescent="0.25">
      <c r="A10" s="3" t="s">
        <v>13</v>
      </c>
      <c r="B10" s="3" t="s">
        <v>10</v>
      </c>
      <c r="C10" s="5">
        <v>6</v>
      </c>
    </row>
    <row r="11" spans="1:4" x14ac:dyDescent="0.25">
      <c r="A11" s="2"/>
      <c r="B11" s="2"/>
      <c r="C11" s="2"/>
    </row>
    <row r="12" spans="1:4" x14ac:dyDescent="0.25">
      <c r="A12" s="3" t="s">
        <v>14</v>
      </c>
      <c r="B12" s="12">
        <v>2286.64</v>
      </c>
      <c r="C12" s="2"/>
    </row>
    <row r="13" spans="1:4" x14ac:dyDescent="0.25">
      <c r="A13" s="3" t="s">
        <v>15</v>
      </c>
      <c r="B13" s="12">
        <v>129.27000000000001</v>
      </c>
      <c r="C13" s="2"/>
    </row>
    <row r="14" spans="1:4" x14ac:dyDescent="0.25">
      <c r="A14" s="3" t="s">
        <v>16</v>
      </c>
      <c r="B14" s="13">
        <v>1453.38</v>
      </c>
      <c r="C14" s="13"/>
    </row>
    <row r="15" spans="1:4" x14ac:dyDescent="0.25">
      <c r="A15" s="3" t="s">
        <v>17</v>
      </c>
      <c r="B15" s="13">
        <v>1337.11</v>
      </c>
      <c r="C15" s="13"/>
    </row>
    <row r="16" spans="1:4" x14ac:dyDescent="0.25">
      <c r="A16" s="3" t="s">
        <v>18</v>
      </c>
      <c r="B16" s="13">
        <v>1453.38</v>
      </c>
      <c r="C16" s="13"/>
    </row>
    <row r="17" spans="1:3" x14ac:dyDescent="0.25">
      <c r="A17" s="3" t="s">
        <v>19</v>
      </c>
      <c r="B17" s="13">
        <v>116.27</v>
      </c>
      <c r="C17" s="13"/>
    </row>
    <row r="18" spans="1:3" x14ac:dyDescent="0.25">
      <c r="A18" s="3" t="s">
        <v>20</v>
      </c>
      <c r="B18" s="13">
        <v>2157.37</v>
      </c>
      <c r="C18" s="13"/>
    </row>
  </sheetData>
  <mergeCells count="9">
    <mergeCell ref="B16:C16"/>
    <mergeCell ref="B17:C17"/>
    <mergeCell ref="B18:C18"/>
    <mergeCell ref="A1:C1"/>
    <mergeCell ref="A11:C11"/>
    <mergeCell ref="B12:C12"/>
    <mergeCell ref="B13:C13"/>
    <mergeCell ref="B14:C14"/>
    <mergeCell ref="B15:C15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28.7109375" style="3" bestFit="1" customWidth="1"/>
    <col min="5" max="16384" width="9.140625" style="3"/>
  </cols>
  <sheetData>
    <row r="1" spans="1:4" x14ac:dyDescent="0.25">
      <c r="A1" s="2" t="s">
        <v>64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107</v>
      </c>
    </row>
    <row r="3" spans="1:4" x14ac:dyDescent="0.25">
      <c r="A3" s="3" t="s">
        <v>0</v>
      </c>
      <c r="B3" s="3" t="s">
        <v>4</v>
      </c>
      <c r="C3" s="5">
        <v>3526.44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176.32</v>
      </c>
    </row>
    <row r="7" spans="1:4" x14ac:dyDescent="0.25">
      <c r="A7" s="3" t="s">
        <v>9</v>
      </c>
      <c r="B7" s="3" t="s">
        <v>10</v>
      </c>
      <c r="C7" s="5">
        <v>139.52000000000001</v>
      </c>
    </row>
    <row r="8" spans="1:4" x14ac:dyDescent="0.25">
      <c r="A8" s="3" t="s">
        <v>11</v>
      </c>
      <c r="B8" s="3" t="s">
        <v>10</v>
      </c>
      <c r="C8" s="5">
        <v>407.3</v>
      </c>
    </row>
    <row r="9" spans="1:4" x14ac:dyDescent="0.25">
      <c r="A9" s="3" t="s">
        <v>12</v>
      </c>
      <c r="B9" s="3" t="s">
        <v>10</v>
      </c>
      <c r="C9" s="5">
        <v>7</v>
      </c>
    </row>
    <row r="10" spans="1:4" x14ac:dyDescent="0.25">
      <c r="A10" s="3" t="s">
        <v>13</v>
      </c>
      <c r="B10" s="3" t="s">
        <v>10</v>
      </c>
      <c r="C10" s="5">
        <v>6</v>
      </c>
    </row>
    <row r="11" spans="1:4" x14ac:dyDescent="0.25">
      <c r="A11" s="2"/>
      <c r="B11" s="2"/>
      <c r="C11" s="2"/>
    </row>
    <row r="12" spans="1:4" x14ac:dyDescent="0.25">
      <c r="A12" s="3" t="s">
        <v>14</v>
      </c>
      <c r="B12" s="12">
        <v>4536.0200000000004</v>
      </c>
      <c r="C12" s="2"/>
    </row>
    <row r="13" spans="1:4" x14ac:dyDescent="0.25">
      <c r="A13" s="3" t="s">
        <v>15</v>
      </c>
      <c r="B13" s="12">
        <v>559.82000000000005</v>
      </c>
      <c r="C13" s="2"/>
    </row>
    <row r="14" spans="1:4" x14ac:dyDescent="0.25">
      <c r="A14" s="3" t="s">
        <v>16</v>
      </c>
      <c r="B14" s="13">
        <v>3702.76</v>
      </c>
      <c r="C14" s="13"/>
    </row>
    <row r="15" spans="1:4" x14ac:dyDescent="0.25">
      <c r="A15" s="3" t="s">
        <v>17</v>
      </c>
      <c r="B15" s="13">
        <v>3295.46</v>
      </c>
      <c r="C15" s="13"/>
    </row>
    <row r="16" spans="1:4" x14ac:dyDescent="0.25">
      <c r="A16" s="3" t="s">
        <v>18</v>
      </c>
      <c r="B16" s="13">
        <v>3702.76</v>
      </c>
      <c r="C16" s="13"/>
    </row>
    <row r="17" spans="1:3" x14ac:dyDescent="0.25">
      <c r="A17" s="3" t="s">
        <v>19</v>
      </c>
      <c r="B17" s="13">
        <v>296.22000000000003</v>
      </c>
      <c r="C17" s="13"/>
    </row>
    <row r="18" spans="1:3" x14ac:dyDescent="0.25">
      <c r="A18" s="3" t="s">
        <v>20</v>
      </c>
      <c r="B18" s="13">
        <v>3976.2</v>
      </c>
      <c r="C18" s="13"/>
    </row>
  </sheetData>
  <mergeCells count="9">
    <mergeCell ref="B16:C16"/>
    <mergeCell ref="B17:C17"/>
    <mergeCell ref="B18:C18"/>
    <mergeCell ref="A1:C1"/>
    <mergeCell ref="A11:C11"/>
    <mergeCell ref="B12:C12"/>
    <mergeCell ref="B13:C13"/>
    <mergeCell ref="B14:C14"/>
    <mergeCell ref="B15:C15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22" style="3" customWidth="1"/>
    <col min="4" max="4" width="24.28515625" style="3" bestFit="1" customWidth="1"/>
    <col min="5" max="16384" width="9.140625" style="3"/>
  </cols>
  <sheetData>
    <row r="1" spans="1:4" x14ac:dyDescent="0.25">
      <c r="A1" s="2" t="s">
        <v>68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108</v>
      </c>
    </row>
    <row r="3" spans="1:4" x14ac:dyDescent="0.25">
      <c r="A3" s="3" t="s">
        <v>65</v>
      </c>
      <c r="B3" s="3" t="s">
        <v>4</v>
      </c>
      <c r="C3" s="5">
        <v>900</v>
      </c>
    </row>
    <row r="4" spans="1:4" x14ac:dyDescent="0.25">
      <c r="A4" s="3" t="s">
        <v>66</v>
      </c>
      <c r="B4" s="3" t="s">
        <v>4</v>
      </c>
      <c r="C4" s="5">
        <v>900</v>
      </c>
    </row>
    <row r="5" spans="1:4" x14ac:dyDescent="0.25">
      <c r="A5" s="3" t="s">
        <v>67</v>
      </c>
      <c r="B5" s="3" t="s">
        <v>4</v>
      </c>
      <c r="C5" s="5">
        <v>300</v>
      </c>
    </row>
    <row r="6" spans="1:4" x14ac:dyDescent="0.25">
      <c r="A6" s="3" t="s">
        <v>69</v>
      </c>
      <c r="B6" s="3" t="s">
        <v>4</v>
      </c>
      <c r="C6" s="5">
        <v>348.39</v>
      </c>
    </row>
    <row r="7" spans="1:4" x14ac:dyDescent="0.25">
      <c r="A7" s="3" t="s">
        <v>11</v>
      </c>
      <c r="B7" s="3" t="s">
        <v>10</v>
      </c>
      <c r="C7" s="5">
        <v>27.87</v>
      </c>
    </row>
    <row r="8" spans="1:4" x14ac:dyDescent="0.25">
      <c r="A8" s="3" t="s">
        <v>70</v>
      </c>
      <c r="B8" s="3" t="s">
        <v>10</v>
      </c>
      <c r="C8" s="5">
        <v>72</v>
      </c>
    </row>
    <row r="9" spans="1:4" x14ac:dyDescent="0.25">
      <c r="A9" s="2"/>
      <c r="B9" s="2"/>
      <c r="C9" s="2"/>
    </row>
    <row r="10" spans="1:4" x14ac:dyDescent="0.25">
      <c r="A10" s="3" t="s">
        <v>14</v>
      </c>
      <c r="B10" s="12">
        <v>2448.39</v>
      </c>
      <c r="C10" s="2"/>
    </row>
    <row r="11" spans="1:4" x14ac:dyDescent="0.25">
      <c r="A11" s="3" t="s">
        <v>15</v>
      </c>
      <c r="B11" s="12">
        <v>99.87</v>
      </c>
      <c r="C11" s="2"/>
    </row>
    <row r="12" spans="1:4" x14ac:dyDescent="0.25">
      <c r="A12" s="3" t="s">
        <v>16</v>
      </c>
      <c r="B12" s="13">
        <v>1248.3900000000001</v>
      </c>
      <c r="C12" s="13"/>
    </row>
    <row r="13" spans="1:4" x14ac:dyDescent="0.25">
      <c r="A13" s="3" t="s">
        <v>17</v>
      </c>
      <c r="B13" s="13">
        <v>10.98</v>
      </c>
      <c r="C13" s="13"/>
    </row>
    <row r="14" spans="1:4" x14ac:dyDescent="0.25">
      <c r="A14" s="3" t="s">
        <v>18</v>
      </c>
      <c r="B14" s="13">
        <v>1248.3900000000001</v>
      </c>
      <c r="C14" s="13"/>
    </row>
    <row r="15" spans="1:4" x14ac:dyDescent="0.25">
      <c r="A15" s="3" t="s">
        <v>19</v>
      </c>
      <c r="B15" s="13">
        <v>99.87</v>
      </c>
      <c r="C15" s="13"/>
    </row>
    <row r="16" spans="1:4" x14ac:dyDescent="0.25">
      <c r="A16" s="3" t="s">
        <v>20</v>
      </c>
      <c r="B16" s="13">
        <v>2348.52</v>
      </c>
      <c r="C16" s="13"/>
    </row>
  </sheetData>
  <mergeCells count="9">
    <mergeCell ref="B14:C14"/>
    <mergeCell ref="B15:C15"/>
    <mergeCell ref="B16:C16"/>
    <mergeCell ref="A1:C1"/>
    <mergeCell ref="A9:C9"/>
    <mergeCell ref="B10:C10"/>
    <mergeCell ref="B11:C11"/>
    <mergeCell ref="B12:C12"/>
    <mergeCell ref="B13:C1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36.7109375" style="3" bestFit="1" customWidth="1"/>
    <col min="5" max="16384" width="9.140625" style="3"/>
  </cols>
  <sheetData>
    <row r="1" spans="1:4" x14ac:dyDescent="0.25">
      <c r="A1" s="2" t="s">
        <v>24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99</v>
      </c>
    </row>
    <row r="3" spans="1:4" x14ac:dyDescent="0.25">
      <c r="A3" s="3" t="s">
        <v>0</v>
      </c>
      <c r="B3" s="3" t="s">
        <v>4</v>
      </c>
      <c r="C3" s="5">
        <v>2157.5500000000002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409.93</v>
      </c>
    </row>
    <row r="7" spans="1:4" x14ac:dyDescent="0.25">
      <c r="A7" s="3" t="s">
        <v>8</v>
      </c>
      <c r="B7" s="3" t="s">
        <v>4</v>
      </c>
      <c r="C7" s="5">
        <v>350</v>
      </c>
    </row>
    <row r="8" spans="1:4" x14ac:dyDescent="0.25">
      <c r="A8" s="3" t="s">
        <v>9</v>
      </c>
      <c r="B8" s="3" t="s">
        <v>10</v>
      </c>
      <c r="C8" s="5">
        <v>23.5</v>
      </c>
    </row>
    <row r="9" spans="1:4" x14ac:dyDescent="0.25">
      <c r="A9" s="3" t="s">
        <v>11</v>
      </c>
      <c r="B9" s="3" t="s">
        <v>10</v>
      </c>
      <c r="C9" s="5">
        <v>320.92</v>
      </c>
    </row>
    <row r="10" spans="1:4" x14ac:dyDescent="0.25">
      <c r="A10" s="3" t="s">
        <v>12</v>
      </c>
      <c r="B10" s="3" t="s">
        <v>10</v>
      </c>
      <c r="C10" s="5">
        <v>7</v>
      </c>
    </row>
    <row r="11" spans="1:4" x14ac:dyDescent="0.25">
      <c r="A11" s="3" t="s">
        <v>13</v>
      </c>
      <c r="B11" s="3" t="s">
        <v>10</v>
      </c>
      <c r="C11" s="5">
        <v>6</v>
      </c>
    </row>
    <row r="12" spans="1:4" x14ac:dyDescent="0.25">
      <c r="A12" s="2"/>
      <c r="B12" s="2"/>
      <c r="C12" s="2"/>
    </row>
    <row r="13" spans="1:4" x14ac:dyDescent="0.25">
      <c r="A13" s="3" t="s">
        <v>14</v>
      </c>
      <c r="B13" s="12">
        <f>SUM(C3:C7)</f>
        <v>3750.7400000000002</v>
      </c>
      <c r="C13" s="2"/>
    </row>
    <row r="14" spans="1:4" x14ac:dyDescent="0.25">
      <c r="A14" s="3" t="s">
        <v>15</v>
      </c>
      <c r="B14" s="12">
        <f>SUM(C8:C11)</f>
        <v>357.42</v>
      </c>
      <c r="C14" s="2"/>
    </row>
    <row r="15" spans="1:4" x14ac:dyDescent="0.25">
      <c r="A15" s="3" t="s">
        <v>16</v>
      </c>
      <c r="B15" s="13">
        <f>SUM(C3,C6,C7)</f>
        <v>2917.48</v>
      </c>
      <c r="C15" s="13"/>
    </row>
    <row r="16" spans="1:4" x14ac:dyDescent="0.25">
      <c r="A16" s="3" t="s">
        <v>17</v>
      </c>
      <c r="B16" s="13">
        <v>2217.38</v>
      </c>
      <c r="C16" s="13"/>
    </row>
    <row r="17" spans="1:3" x14ac:dyDescent="0.25">
      <c r="A17" s="3" t="s">
        <v>18</v>
      </c>
      <c r="B17" s="13">
        <v>2917.48</v>
      </c>
      <c r="C17" s="13"/>
    </row>
    <row r="18" spans="1:3" x14ac:dyDescent="0.25">
      <c r="A18" s="3" t="s">
        <v>19</v>
      </c>
      <c r="B18" s="13">
        <v>233.29</v>
      </c>
      <c r="C18" s="13"/>
    </row>
    <row r="19" spans="1:3" x14ac:dyDescent="0.25">
      <c r="A19" s="3" t="s">
        <v>20</v>
      </c>
      <c r="B19" s="13">
        <f>B13-B14</f>
        <v>3393.32</v>
      </c>
      <c r="C19" s="13"/>
    </row>
  </sheetData>
  <mergeCells count="9">
    <mergeCell ref="B18:C18"/>
    <mergeCell ref="B19:C19"/>
    <mergeCell ref="A1:C1"/>
    <mergeCell ref="A12:C12"/>
    <mergeCell ref="B13:C13"/>
    <mergeCell ref="B14:C14"/>
    <mergeCell ref="B15:C15"/>
    <mergeCell ref="B16:C16"/>
    <mergeCell ref="B17:C17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13"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40.42578125" style="3" customWidth="1"/>
    <col min="4" max="4" width="38.28515625" style="3" bestFit="1" customWidth="1"/>
    <col min="5" max="16384" width="9.140625" style="3"/>
  </cols>
  <sheetData>
    <row r="1" spans="1:4" x14ac:dyDescent="0.25">
      <c r="A1" s="2" t="s">
        <v>71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109</v>
      </c>
    </row>
    <row r="3" spans="1:4" x14ac:dyDescent="0.25">
      <c r="A3" s="3" t="s">
        <v>65</v>
      </c>
      <c r="B3" s="3" t="s">
        <v>4</v>
      </c>
      <c r="C3" s="5">
        <v>225</v>
      </c>
    </row>
    <row r="4" spans="1:4" x14ac:dyDescent="0.25">
      <c r="A4" s="3" t="s">
        <v>66</v>
      </c>
      <c r="B4" s="3" t="s">
        <v>4</v>
      </c>
      <c r="C4" s="5">
        <v>225</v>
      </c>
    </row>
    <row r="5" spans="1:4" x14ac:dyDescent="0.25">
      <c r="A5" s="3" t="s">
        <v>67</v>
      </c>
      <c r="B5" s="3" t="s">
        <v>4</v>
      </c>
      <c r="C5" s="5">
        <v>75</v>
      </c>
    </row>
    <row r="6" spans="1:4" x14ac:dyDescent="0.25">
      <c r="A6" s="3" t="s">
        <v>69</v>
      </c>
      <c r="B6" s="3" t="s">
        <v>4</v>
      </c>
      <c r="C6" s="5">
        <v>2612.9</v>
      </c>
    </row>
    <row r="7" spans="1:4" x14ac:dyDescent="0.25">
      <c r="A7" s="3" t="s">
        <v>5</v>
      </c>
      <c r="B7" s="3" t="s">
        <v>4</v>
      </c>
      <c r="C7" s="5">
        <v>225.74</v>
      </c>
    </row>
    <row r="8" spans="1:4" x14ac:dyDescent="0.25">
      <c r="A8" s="3" t="s">
        <v>6</v>
      </c>
      <c r="B8" s="3" t="s">
        <v>4</v>
      </c>
      <c r="C8" s="5">
        <v>580.65</v>
      </c>
    </row>
    <row r="9" spans="1:4" x14ac:dyDescent="0.25">
      <c r="A9" s="3" t="s">
        <v>9</v>
      </c>
      <c r="B9" s="3" t="s">
        <v>10</v>
      </c>
      <c r="C9" s="5">
        <v>31.61</v>
      </c>
    </row>
    <row r="10" spans="1:4" x14ac:dyDescent="0.25">
      <c r="A10" s="3" t="s">
        <v>11</v>
      </c>
      <c r="B10" s="3" t="s">
        <v>10</v>
      </c>
      <c r="C10" s="5">
        <v>287.41000000000003</v>
      </c>
    </row>
    <row r="11" spans="1:4" x14ac:dyDescent="0.25">
      <c r="A11" s="3" t="s">
        <v>70</v>
      </c>
      <c r="B11" s="3" t="s">
        <v>10</v>
      </c>
      <c r="C11" s="5">
        <v>18</v>
      </c>
    </row>
    <row r="12" spans="1:4" x14ac:dyDescent="0.25">
      <c r="A12" s="3" t="s">
        <v>12</v>
      </c>
      <c r="B12" s="3" t="s">
        <v>10</v>
      </c>
      <c r="C12" s="5">
        <v>6.77</v>
      </c>
    </row>
    <row r="13" spans="1:4" x14ac:dyDescent="0.25">
      <c r="A13" s="3" t="s">
        <v>13</v>
      </c>
      <c r="B13" s="3" t="s">
        <v>10</v>
      </c>
      <c r="C13" s="5">
        <v>5.81</v>
      </c>
    </row>
    <row r="14" spans="1:4" x14ac:dyDescent="0.25">
      <c r="A14" s="2"/>
      <c r="B14" s="2"/>
      <c r="C14" s="2"/>
    </row>
    <row r="15" spans="1:4" x14ac:dyDescent="0.25">
      <c r="A15" s="3" t="s">
        <v>14</v>
      </c>
      <c r="B15" s="12">
        <v>3944.29</v>
      </c>
      <c r="C15" s="2"/>
    </row>
    <row r="16" spans="1:4" x14ac:dyDescent="0.25">
      <c r="A16" s="3" t="s">
        <v>15</v>
      </c>
      <c r="B16" s="12">
        <v>349.6</v>
      </c>
      <c r="C16" s="2"/>
    </row>
    <row r="17" spans="1:3" x14ac:dyDescent="0.25">
      <c r="A17" s="3" t="s">
        <v>16</v>
      </c>
      <c r="B17" s="13">
        <v>2837.9</v>
      </c>
      <c r="C17" s="13"/>
    </row>
    <row r="18" spans="1:3" x14ac:dyDescent="0.25">
      <c r="A18" s="3" t="s">
        <v>17</v>
      </c>
      <c r="B18" s="13">
        <v>2532.4899999999998</v>
      </c>
      <c r="C18" s="13"/>
    </row>
    <row r="19" spans="1:3" x14ac:dyDescent="0.25">
      <c r="A19" s="3" t="s">
        <v>18</v>
      </c>
      <c r="B19" s="13">
        <v>2837.9</v>
      </c>
      <c r="C19" s="13"/>
    </row>
    <row r="20" spans="1:3" x14ac:dyDescent="0.25">
      <c r="A20" s="3" t="s">
        <v>19</v>
      </c>
      <c r="B20" s="13">
        <v>227.03</v>
      </c>
      <c r="C20" s="13"/>
    </row>
    <row r="21" spans="1:3" x14ac:dyDescent="0.25">
      <c r="A21" s="3" t="s">
        <v>20</v>
      </c>
      <c r="B21" s="13">
        <v>3594.69</v>
      </c>
      <c r="C21" s="13"/>
    </row>
  </sheetData>
  <mergeCells count="9">
    <mergeCell ref="B19:C19"/>
    <mergeCell ref="B20:C20"/>
    <mergeCell ref="B21:C21"/>
    <mergeCell ref="A1:C1"/>
    <mergeCell ref="A14:C14"/>
    <mergeCell ref="B15:C15"/>
    <mergeCell ref="B16:C16"/>
    <mergeCell ref="B17:C17"/>
    <mergeCell ref="B18:C18"/>
  </mergeCell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" sqref="A1:XFD1048576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25.5703125" style="3" bestFit="1" customWidth="1"/>
    <col min="5" max="16384" width="9.140625" style="3"/>
  </cols>
  <sheetData>
    <row r="1" spans="1:4" x14ac:dyDescent="0.25">
      <c r="A1" s="2" t="s">
        <v>72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97</v>
      </c>
    </row>
    <row r="3" spans="1:4" x14ac:dyDescent="0.25">
      <c r="A3" s="3" t="s">
        <v>0</v>
      </c>
      <c r="B3" s="3" t="s">
        <v>4</v>
      </c>
      <c r="C3" s="5">
        <v>3526.44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35.26</v>
      </c>
    </row>
    <row r="7" spans="1:4" x14ac:dyDescent="0.25">
      <c r="A7" s="3" t="s">
        <v>9</v>
      </c>
      <c r="B7" s="3" t="s">
        <v>10</v>
      </c>
      <c r="C7" s="5">
        <v>120.69</v>
      </c>
    </row>
    <row r="8" spans="1:4" x14ac:dyDescent="0.25">
      <c r="A8" s="3" t="s">
        <v>11</v>
      </c>
      <c r="B8" s="3" t="s">
        <v>10</v>
      </c>
      <c r="C8" s="5">
        <v>391.78</v>
      </c>
    </row>
    <row r="9" spans="1:4" x14ac:dyDescent="0.25">
      <c r="A9" s="3" t="s">
        <v>12</v>
      </c>
      <c r="B9" s="3" t="s">
        <v>10</v>
      </c>
      <c r="C9" s="5">
        <v>7</v>
      </c>
    </row>
    <row r="10" spans="1:4" x14ac:dyDescent="0.25">
      <c r="A10" s="3" t="s">
        <v>13</v>
      </c>
      <c r="B10" s="3" t="s">
        <v>10</v>
      </c>
      <c r="C10" s="5">
        <v>6</v>
      </c>
    </row>
    <row r="11" spans="1:4" x14ac:dyDescent="0.25">
      <c r="A11" s="2"/>
      <c r="B11" s="2"/>
      <c r="C11" s="2"/>
    </row>
    <row r="12" spans="1:4" x14ac:dyDescent="0.25">
      <c r="A12" s="3" t="s">
        <v>14</v>
      </c>
      <c r="B12" s="12">
        <v>4394.96</v>
      </c>
      <c r="C12" s="2"/>
    </row>
    <row r="13" spans="1:4" x14ac:dyDescent="0.25">
      <c r="A13" s="3" t="s">
        <v>15</v>
      </c>
      <c r="B13" s="12">
        <v>525.47</v>
      </c>
      <c r="C13" s="2"/>
    </row>
    <row r="14" spans="1:4" x14ac:dyDescent="0.25">
      <c r="A14" s="3" t="s">
        <v>16</v>
      </c>
      <c r="B14" s="13">
        <v>3561.7</v>
      </c>
      <c r="C14" s="13"/>
    </row>
    <row r="15" spans="1:4" x14ac:dyDescent="0.25">
      <c r="A15" s="3" t="s">
        <v>17</v>
      </c>
      <c r="B15" s="13">
        <v>3169.92</v>
      </c>
      <c r="C15" s="13"/>
    </row>
    <row r="16" spans="1:4" x14ac:dyDescent="0.25">
      <c r="A16" s="3" t="s">
        <v>18</v>
      </c>
      <c r="B16" s="13">
        <v>3561.7</v>
      </c>
      <c r="C16" s="13"/>
    </row>
    <row r="17" spans="1:3" x14ac:dyDescent="0.25">
      <c r="A17" s="3" t="s">
        <v>19</v>
      </c>
      <c r="B17" s="13">
        <v>284.93</v>
      </c>
      <c r="C17" s="13"/>
    </row>
    <row r="18" spans="1:3" x14ac:dyDescent="0.25">
      <c r="A18" s="3" t="s">
        <v>20</v>
      </c>
      <c r="B18" s="13">
        <v>3869.49</v>
      </c>
      <c r="C18" s="13"/>
    </row>
  </sheetData>
  <mergeCells count="9">
    <mergeCell ref="B16:C16"/>
    <mergeCell ref="B17:C17"/>
    <mergeCell ref="B18:C18"/>
    <mergeCell ref="A1:C1"/>
    <mergeCell ref="A11:C11"/>
    <mergeCell ref="B12:C12"/>
    <mergeCell ref="B13:C13"/>
    <mergeCell ref="B14:C14"/>
    <mergeCell ref="B15:C15"/>
  </mergeCell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36.7109375" style="3" bestFit="1" customWidth="1"/>
    <col min="5" max="16384" width="9.140625" style="3"/>
  </cols>
  <sheetData>
    <row r="1" spans="1:4" x14ac:dyDescent="0.25">
      <c r="A1" s="2" t="s">
        <v>73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99</v>
      </c>
    </row>
    <row r="3" spans="1:4" x14ac:dyDescent="0.25">
      <c r="A3" s="3" t="s">
        <v>0</v>
      </c>
      <c r="B3" s="3" t="s">
        <v>4</v>
      </c>
      <c r="C3" s="5">
        <v>1759.55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316.72000000000003</v>
      </c>
    </row>
    <row r="7" spans="1:4" x14ac:dyDescent="0.25">
      <c r="A7" s="3" t="s">
        <v>8</v>
      </c>
      <c r="B7" s="3" t="s">
        <v>4</v>
      </c>
      <c r="C7" s="5">
        <v>500</v>
      </c>
    </row>
    <row r="8" spans="1:4" x14ac:dyDescent="0.25">
      <c r="A8" s="3" t="s">
        <v>11</v>
      </c>
      <c r="B8" s="3" t="s">
        <v>10</v>
      </c>
      <c r="C8" s="5">
        <v>231.86</v>
      </c>
    </row>
    <row r="9" spans="1:4" x14ac:dyDescent="0.25">
      <c r="A9" s="3" t="s">
        <v>12</v>
      </c>
      <c r="B9" s="3" t="s">
        <v>10</v>
      </c>
      <c r="C9" s="5">
        <v>7</v>
      </c>
    </row>
    <row r="10" spans="1:4" x14ac:dyDescent="0.25">
      <c r="A10" s="3" t="s">
        <v>13</v>
      </c>
      <c r="B10" s="3" t="s">
        <v>10</v>
      </c>
      <c r="C10" s="5">
        <v>6</v>
      </c>
    </row>
    <row r="11" spans="1:4" x14ac:dyDescent="0.25">
      <c r="A11" s="2"/>
      <c r="B11" s="2"/>
      <c r="C11" s="2"/>
    </row>
    <row r="12" spans="1:4" x14ac:dyDescent="0.25">
      <c r="A12" s="3" t="s">
        <v>14</v>
      </c>
      <c r="B12" s="12">
        <v>3409.53</v>
      </c>
      <c r="C12" s="2"/>
    </row>
    <row r="13" spans="1:4" x14ac:dyDescent="0.25">
      <c r="A13" s="3" t="s">
        <v>15</v>
      </c>
      <c r="B13" s="12">
        <v>244.86</v>
      </c>
      <c r="C13" s="2"/>
    </row>
    <row r="14" spans="1:4" x14ac:dyDescent="0.25">
      <c r="A14" s="3" t="s">
        <v>16</v>
      </c>
      <c r="B14" s="13">
        <v>2576.27</v>
      </c>
      <c r="C14" s="13"/>
    </row>
    <row r="15" spans="1:4" x14ac:dyDescent="0.25">
      <c r="A15" s="3" t="s">
        <v>17</v>
      </c>
      <c r="B15" s="13">
        <v>1965.23</v>
      </c>
      <c r="C15" s="13"/>
    </row>
    <row r="16" spans="1:4" x14ac:dyDescent="0.25">
      <c r="A16" s="3" t="s">
        <v>18</v>
      </c>
      <c r="B16" s="13">
        <v>2576.27</v>
      </c>
      <c r="C16" s="13"/>
    </row>
    <row r="17" spans="1:3" x14ac:dyDescent="0.25">
      <c r="A17" s="3" t="s">
        <v>19</v>
      </c>
      <c r="B17" s="13">
        <v>206.1</v>
      </c>
      <c r="C17" s="13"/>
    </row>
    <row r="18" spans="1:3" x14ac:dyDescent="0.25">
      <c r="A18" s="3" t="s">
        <v>20</v>
      </c>
      <c r="B18" s="13">
        <v>3164.67</v>
      </c>
      <c r="C18" s="13"/>
    </row>
  </sheetData>
  <mergeCells count="9">
    <mergeCell ref="B16:C16"/>
    <mergeCell ref="B17:C17"/>
    <mergeCell ref="B18:C18"/>
    <mergeCell ref="A1:C1"/>
    <mergeCell ref="A11:C11"/>
    <mergeCell ref="B12:C12"/>
    <mergeCell ref="B13:C13"/>
    <mergeCell ref="B14:C14"/>
    <mergeCell ref="B15:C15"/>
  </mergeCell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" sqref="D2"/>
    </sheetView>
  </sheetViews>
  <sheetFormatPr defaultRowHeight="15.75" x14ac:dyDescent="0.25"/>
  <cols>
    <col min="1" max="1" width="44" style="1" bestFit="1" customWidth="1"/>
    <col min="2" max="2" width="15.140625" style="1" bestFit="1" customWidth="1"/>
    <col min="3" max="3" width="14" style="1" bestFit="1" customWidth="1"/>
    <col min="4" max="4" width="36.7109375" style="1" bestFit="1" customWidth="1"/>
    <col min="5" max="16384" width="9.140625" style="1"/>
  </cols>
  <sheetData>
    <row r="1" spans="1:4" x14ac:dyDescent="0.25">
      <c r="A1" s="2" t="s">
        <v>74</v>
      </c>
      <c r="B1" s="2"/>
      <c r="C1" s="2"/>
      <c r="D1" s="1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16" t="s">
        <v>99</v>
      </c>
    </row>
    <row r="3" spans="1:4" x14ac:dyDescent="0.25">
      <c r="A3" s="3" t="s">
        <v>0</v>
      </c>
      <c r="B3" s="3" t="s">
        <v>4</v>
      </c>
      <c r="C3" s="5">
        <v>1168.33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35.049999999999997</v>
      </c>
    </row>
    <row r="7" spans="1:4" x14ac:dyDescent="0.25">
      <c r="A7" s="3" t="s">
        <v>8</v>
      </c>
      <c r="B7" s="3" t="s">
        <v>4</v>
      </c>
      <c r="C7" s="5">
        <v>350</v>
      </c>
    </row>
    <row r="8" spans="1:4" x14ac:dyDescent="0.25">
      <c r="A8" s="3" t="s">
        <v>11</v>
      </c>
      <c r="B8" s="3" t="s">
        <v>10</v>
      </c>
      <c r="C8" s="5">
        <v>124.27</v>
      </c>
    </row>
    <row r="9" spans="1:4" x14ac:dyDescent="0.25">
      <c r="A9" s="3" t="s">
        <v>12</v>
      </c>
      <c r="B9" s="3" t="s">
        <v>10</v>
      </c>
      <c r="C9" s="5">
        <v>7</v>
      </c>
    </row>
    <row r="10" spans="1:4" x14ac:dyDescent="0.25">
      <c r="A10" s="3" t="s">
        <v>13</v>
      </c>
      <c r="B10" s="3" t="s">
        <v>10</v>
      </c>
      <c r="C10" s="5">
        <v>6</v>
      </c>
    </row>
    <row r="11" spans="1:4" x14ac:dyDescent="0.25">
      <c r="A11" s="6"/>
      <c r="B11" s="11"/>
      <c r="C11" s="7"/>
    </row>
    <row r="12" spans="1:4" x14ac:dyDescent="0.25">
      <c r="A12" s="3" t="s">
        <v>14</v>
      </c>
      <c r="B12" s="8">
        <v>2386.64</v>
      </c>
      <c r="C12" s="7"/>
    </row>
    <row r="13" spans="1:4" x14ac:dyDescent="0.25">
      <c r="A13" s="3" t="s">
        <v>15</v>
      </c>
      <c r="B13" s="8">
        <v>137.27000000000001</v>
      </c>
      <c r="C13" s="7"/>
    </row>
    <row r="14" spans="1:4" x14ac:dyDescent="0.25">
      <c r="A14" s="3" t="s">
        <v>16</v>
      </c>
      <c r="B14" s="9">
        <v>1553.38</v>
      </c>
      <c r="C14" s="10"/>
    </row>
    <row r="15" spans="1:4" x14ac:dyDescent="0.25">
      <c r="A15" s="3" t="s">
        <v>17</v>
      </c>
      <c r="B15" s="9">
        <v>1429.11</v>
      </c>
      <c r="C15" s="10"/>
    </row>
    <row r="16" spans="1:4" x14ac:dyDescent="0.25">
      <c r="A16" s="3" t="s">
        <v>18</v>
      </c>
      <c r="B16" s="9">
        <v>1553.38</v>
      </c>
      <c r="C16" s="10"/>
    </row>
    <row r="17" spans="1:3" x14ac:dyDescent="0.25">
      <c r="A17" s="3" t="s">
        <v>19</v>
      </c>
      <c r="B17" s="9">
        <v>124.27</v>
      </c>
      <c r="C17" s="10"/>
    </row>
    <row r="18" spans="1:3" x14ac:dyDescent="0.25">
      <c r="A18" s="3" t="s">
        <v>20</v>
      </c>
      <c r="B18" s="9">
        <v>2249.37</v>
      </c>
      <c r="C18" s="10"/>
    </row>
  </sheetData>
  <mergeCells count="9">
    <mergeCell ref="B16:C16"/>
    <mergeCell ref="B17:C17"/>
    <mergeCell ref="B18:C18"/>
    <mergeCell ref="A1:C1"/>
    <mergeCell ref="A11:C11"/>
    <mergeCell ref="B12:C12"/>
    <mergeCell ref="B13:C13"/>
    <mergeCell ref="B14:C14"/>
    <mergeCell ref="B15:C15"/>
  </mergeCell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36.7109375" style="3" bestFit="1" customWidth="1"/>
    <col min="5" max="16384" width="9.140625" style="3"/>
  </cols>
  <sheetData>
    <row r="1" spans="1:4" x14ac:dyDescent="0.25">
      <c r="A1" s="2" t="s">
        <v>75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99</v>
      </c>
    </row>
    <row r="3" spans="1:4" x14ac:dyDescent="0.25">
      <c r="A3" s="3" t="s">
        <v>0</v>
      </c>
      <c r="B3" s="3" t="s">
        <v>4</v>
      </c>
      <c r="C3" s="5">
        <v>1168.33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58.42</v>
      </c>
    </row>
    <row r="7" spans="1:4" x14ac:dyDescent="0.25">
      <c r="A7" s="3" t="s">
        <v>8</v>
      </c>
      <c r="B7" s="3" t="s">
        <v>4</v>
      </c>
      <c r="C7" s="5">
        <v>350</v>
      </c>
    </row>
    <row r="8" spans="1:4" x14ac:dyDescent="0.25">
      <c r="A8" s="3" t="s">
        <v>11</v>
      </c>
      <c r="B8" s="3" t="s">
        <v>10</v>
      </c>
      <c r="C8" s="5">
        <v>141.9</v>
      </c>
    </row>
    <row r="9" spans="1:4" x14ac:dyDescent="0.25">
      <c r="A9" s="3" t="s">
        <v>12</v>
      </c>
      <c r="B9" s="3" t="s">
        <v>10</v>
      </c>
      <c r="C9" s="5">
        <v>7</v>
      </c>
    </row>
    <row r="10" spans="1:4" x14ac:dyDescent="0.25">
      <c r="A10" s="3" t="s">
        <v>13</v>
      </c>
      <c r="B10" s="3" t="s">
        <v>10</v>
      </c>
      <c r="C10" s="5">
        <v>6</v>
      </c>
    </row>
    <row r="11" spans="1:4" x14ac:dyDescent="0.25">
      <c r="A11" s="2"/>
      <c r="B11" s="2"/>
      <c r="C11" s="2"/>
    </row>
    <row r="12" spans="1:4" x14ac:dyDescent="0.25">
      <c r="A12" s="3" t="s">
        <v>14</v>
      </c>
      <c r="B12" s="12">
        <v>2410.0100000000002</v>
      </c>
      <c r="C12" s="2"/>
    </row>
    <row r="13" spans="1:4" x14ac:dyDescent="0.25">
      <c r="A13" s="3" t="s">
        <v>15</v>
      </c>
      <c r="B13" s="12">
        <v>154.9</v>
      </c>
      <c r="C13" s="2"/>
    </row>
    <row r="14" spans="1:4" x14ac:dyDescent="0.25">
      <c r="A14" s="3" t="s">
        <v>16</v>
      </c>
      <c r="B14" s="13">
        <v>1576.75</v>
      </c>
      <c r="C14" s="13"/>
    </row>
    <row r="15" spans="1:4" x14ac:dyDescent="0.25">
      <c r="A15" s="3" t="s">
        <v>17</v>
      </c>
      <c r="B15" s="13">
        <v>1055.67</v>
      </c>
      <c r="C15" s="13"/>
    </row>
    <row r="16" spans="1:4" x14ac:dyDescent="0.25">
      <c r="A16" s="3" t="s">
        <v>18</v>
      </c>
      <c r="B16" s="13">
        <v>1576.75</v>
      </c>
      <c r="C16" s="13"/>
    </row>
    <row r="17" spans="1:3" x14ac:dyDescent="0.25">
      <c r="A17" s="3" t="s">
        <v>19</v>
      </c>
      <c r="B17" s="13">
        <v>126.14</v>
      </c>
      <c r="C17" s="13"/>
    </row>
    <row r="18" spans="1:3" x14ac:dyDescent="0.25">
      <c r="A18" s="3" t="s">
        <v>20</v>
      </c>
      <c r="B18" s="13">
        <v>2255.11</v>
      </c>
      <c r="C18" s="13"/>
    </row>
  </sheetData>
  <mergeCells count="9">
    <mergeCell ref="B16:C16"/>
    <mergeCell ref="B17:C17"/>
    <mergeCell ref="B18:C18"/>
    <mergeCell ref="A1:C1"/>
    <mergeCell ref="A11:C11"/>
    <mergeCell ref="B12:C12"/>
    <mergeCell ref="B13:C13"/>
    <mergeCell ref="B14:C14"/>
    <mergeCell ref="B15:C15"/>
  </mergeCells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6" sqref="A6"/>
    </sheetView>
  </sheetViews>
  <sheetFormatPr defaultRowHeight="15.75" x14ac:dyDescent="0.25"/>
  <cols>
    <col min="1" max="1" width="37.7109375" style="3" bestFit="1" customWidth="1"/>
    <col min="2" max="2" width="15.140625" style="5" bestFit="1" customWidth="1"/>
    <col min="3" max="16384" width="9.140625" style="3"/>
  </cols>
  <sheetData>
    <row r="1" spans="1:2" x14ac:dyDescent="0.25">
      <c r="A1" s="3" t="s">
        <v>1</v>
      </c>
      <c r="B1" s="5" t="s">
        <v>3</v>
      </c>
    </row>
    <row r="2" spans="1:2" x14ac:dyDescent="0.25">
      <c r="A2" s="3" t="s">
        <v>76</v>
      </c>
      <c r="B2" s="5">
        <v>9961.52</v>
      </c>
    </row>
    <row r="3" spans="1:2" x14ac:dyDescent="0.25">
      <c r="A3" s="3" t="s">
        <v>77</v>
      </c>
      <c r="B3" s="5">
        <v>19910.8</v>
      </c>
    </row>
    <row r="4" spans="1:2" x14ac:dyDescent="0.25">
      <c r="A4" s="3" t="s">
        <v>78</v>
      </c>
      <c r="B4" s="5">
        <v>995.54</v>
      </c>
    </row>
    <row r="5" spans="1:2" x14ac:dyDescent="0.25">
      <c r="A5" s="3" t="s">
        <v>79</v>
      </c>
      <c r="B5" s="5">
        <v>3604.94</v>
      </c>
    </row>
    <row r="6" spans="1:2" x14ac:dyDescent="0.25">
      <c r="A6" s="3" t="s">
        <v>80</v>
      </c>
      <c r="B6" s="5">
        <v>27262.92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0" sqref="B10"/>
    </sheetView>
  </sheetViews>
  <sheetFormatPr defaultRowHeight="15.75" x14ac:dyDescent="0.25"/>
  <cols>
    <col min="1" max="1" width="42.42578125" style="3" bestFit="1" customWidth="1"/>
    <col min="2" max="2" width="15.140625" style="5" bestFit="1" customWidth="1"/>
    <col min="3" max="16384" width="9.140625" style="3"/>
  </cols>
  <sheetData>
    <row r="1" spans="1:2" x14ac:dyDescent="0.25">
      <c r="A1" s="3" t="s">
        <v>1</v>
      </c>
      <c r="B1" s="5" t="s">
        <v>3</v>
      </c>
    </row>
    <row r="2" spans="1:2" x14ac:dyDescent="0.25">
      <c r="A2" s="3" t="s">
        <v>81</v>
      </c>
      <c r="B2" s="5">
        <v>98429.01</v>
      </c>
    </row>
    <row r="3" spans="1:2" x14ac:dyDescent="0.25">
      <c r="A3" s="3" t="s">
        <v>82</v>
      </c>
      <c r="B3" s="5">
        <v>1125</v>
      </c>
    </row>
    <row r="4" spans="1:2" x14ac:dyDescent="0.25">
      <c r="A4" s="3" t="s">
        <v>83</v>
      </c>
      <c r="B4" s="5">
        <v>0</v>
      </c>
    </row>
    <row r="5" spans="1:2" x14ac:dyDescent="0.25">
      <c r="A5" s="3" t="s">
        <v>84</v>
      </c>
      <c r="B5" s="5">
        <v>408.77</v>
      </c>
    </row>
    <row r="6" spans="1:2" x14ac:dyDescent="0.25">
      <c r="A6" s="3" t="s">
        <v>85</v>
      </c>
      <c r="B6" s="5">
        <v>7637.28</v>
      </c>
    </row>
    <row r="7" spans="1:2" x14ac:dyDescent="0.25">
      <c r="A7" s="3" t="s">
        <v>86</v>
      </c>
      <c r="B7" s="5">
        <v>0</v>
      </c>
    </row>
    <row r="8" spans="1:2" x14ac:dyDescent="0.25">
      <c r="A8" s="3" t="s">
        <v>87</v>
      </c>
      <c r="B8" s="5">
        <v>326.89999999999998</v>
      </c>
    </row>
    <row r="9" spans="1:2" x14ac:dyDescent="0.25">
      <c r="A9" s="3" t="s">
        <v>88</v>
      </c>
      <c r="B9" s="5">
        <f>SUM(B8,B6)</f>
        <v>7964.1799999999994</v>
      </c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5.75" x14ac:dyDescent="0.25"/>
  <cols>
    <col min="1" max="1" width="42.42578125" style="3" bestFit="1" customWidth="1"/>
    <col min="2" max="2" width="15.140625" style="5" bestFit="1" customWidth="1"/>
    <col min="3" max="16384" width="9.140625" style="3"/>
  </cols>
  <sheetData>
    <row r="1" spans="1:2" x14ac:dyDescent="0.25">
      <c r="A1" s="3" t="s">
        <v>1</v>
      </c>
      <c r="B1" s="5" t="s">
        <v>3</v>
      </c>
    </row>
    <row r="2" spans="1:2" x14ac:dyDescent="0.25">
      <c r="A2" s="3" t="s">
        <v>89</v>
      </c>
      <c r="B2" s="5">
        <v>2111</v>
      </c>
    </row>
    <row r="3" spans="1:2" x14ac:dyDescent="0.25">
      <c r="A3" s="3" t="s">
        <v>90</v>
      </c>
      <c r="B3" s="5">
        <v>0</v>
      </c>
    </row>
    <row r="4" spans="1:2" x14ac:dyDescent="0.25">
      <c r="A4" s="3" t="s">
        <v>91</v>
      </c>
      <c r="B4" s="5">
        <v>0</v>
      </c>
    </row>
    <row r="5" spans="1:2" x14ac:dyDescent="0.25">
      <c r="A5" s="3" t="s">
        <v>46</v>
      </c>
      <c r="B5" s="5">
        <v>633.94000000000005</v>
      </c>
    </row>
    <row r="6" spans="1:2" x14ac:dyDescent="0.25">
      <c r="A6" s="3" t="s">
        <v>92</v>
      </c>
      <c r="B6" s="5">
        <v>0</v>
      </c>
    </row>
    <row r="7" spans="1:2" x14ac:dyDescent="0.25">
      <c r="A7" s="3" t="s">
        <v>93</v>
      </c>
      <c r="B7" s="5">
        <v>0</v>
      </c>
    </row>
    <row r="8" spans="1:2" x14ac:dyDescent="0.25">
      <c r="A8" s="3" t="s">
        <v>94</v>
      </c>
      <c r="B8" s="5">
        <f>SUM(B2:B7)</f>
        <v>2744.94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" sqref="B1"/>
    </sheetView>
  </sheetViews>
  <sheetFormatPr defaultRowHeight="15.75" x14ac:dyDescent="0.25"/>
  <cols>
    <col min="1" max="1" width="42.42578125" style="3" bestFit="1" customWidth="1"/>
    <col min="2" max="2" width="15.140625" style="5" bestFit="1" customWidth="1"/>
    <col min="3" max="16384" width="9.140625" style="3"/>
  </cols>
  <sheetData>
    <row r="1" spans="1:2" x14ac:dyDescent="0.25">
      <c r="A1" s="3" t="s">
        <v>1</v>
      </c>
      <c r="B1" s="5" t="s">
        <v>3</v>
      </c>
    </row>
    <row r="2" spans="1:2" x14ac:dyDescent="0.25">
      <c r="A2" s="3" t="s">
        <v>95</v>
      </c>
      <c r="B2" s="5">
        <v>99554.01</v>
      </c>
    </row>
    <row r="3" spans="1:2" x14ac:dyDescent="0.25">
      <c r="A3" s="3" t="s">
        <v>94</v>
      </c>
      <c r="B3" s="5">
        <f>B2*1/100</f>
        <v>995.54009999999994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E1" sqref="E1:E1048576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36.7109375" style="3" bestFit="1" customWidth="1"/>
    <col min="5" max="16384" width="9.140625" style="3"/>
  </cols>
  <sheetData>
    <row r="1" spans="1:4" x14ac:dyDescent="0.25">
      <c r="A1" s="2" t="s">
        <v>25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99</v>
      </c>
    </row>
    <row r="3" spans="1:4" x14ac:dyDescent="0.25">
      <c r="A3" s="3" t="s">
        <v>0</v>
      </c>
      <c r="B3" s="3" t="s">
        <v>4</v>
      </c>
      <c r="C3" s="5">
        <v>2157.5500000000002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345.21</v>
      </c>
    </row>
    <row r="7" spans="1:4" x14ac:dyDescent="0.25">
      <c r="A7" s="3" t="s">
        <v>11</v>
      </c>
      <c r="B7" s="3" t="s">
        <v>10</v>
      </c>
      <c r="C7" s="5">
        <v>225.24</v>
      </c>
    </row>
    <row r="8" spans="1:4" x14ac:dyDescent="0.25">
      <c r="A8" s="3" t="s">
        <v>12</v>
      </c>
      <c r="B8" s="3" t="s">
        <v>10</v>
      </c>
      <c r="C8" s="5">
        <v>7</v>
      </c>
    </row>
    <row r="9" spans="1:4" x14ac:dyDescent="0.25">
      <c r="A9" s="3" t="s">
        <v>13</v>
      </c>
      <c r="B9" s="3" t="s">
        <v>10</v>
      </c>
      <c r="C9" s="5">
        <v>6</v>
      </c>
    </row>
    <row r="10" spans="1:4" x14ac:dyDescent="0.25">
      <c r="A10" s="2"/>
      <c r="B10" s="2"/>
      <c r="C10" s="2"/>
    </row>
    <row r="11" spans="1:4" x14ac:dyDescent="0.25">
      <c r="A11" s="3" t="s">
        <v>14</v>
      </c>
      <c r="B11" s="12">
        <f>SUM(C3:C6)</f>
        <v>3336.0200000000004</v>
      </c>
      <c r="C11" s="2"/>
    </row>
    <row r="12" spans="1:4" x14ac:dyDescent="0.25">
      <c r="A12" s="3" t="s">
        <v>15</v>
      </c>
      <c r="B12" s="12">
        <f>SUM(C7:C9)</f>
        <v>238.24</v>
      </c>
      <c r="C12" s="2"/>
    </row>
    <row r="13" spans="1:4" x14ac:dyDescent="0.25">
      <c r="A13" s="3" t="s">
        <v>16</v>
      </c>
      <c r="B13" s="13">
        <v>2502.7600000000002</v>
      </c>
      <c r="C13" s="13"/>
    </row>
    <row r="14" spans="1:4" x14ac:dyDescent="0.25">
      <c r="A14" s="3" t="s">
        <v>17</v>
      </c>
      <c r="B14" s="13">
        <v>1898.34</v>
      </c>
      <c r="C14" s="13"/>
    </row>
    <row r="15" spans="1:4" x14ac:dyDescent="0.25">
      <c r="A15" s="3" t="s">
        <v>18</v>
      </c>
      <c r="B15" s="13">
        <v>2505.7600000000002</v>
      </c>
      <c r="C15" s="13"/>
    </row>
    <row r="16" spans="1:4" x14ac:dyDescent="0.25">
      <c r="A16" s="3" t="s">
        <v>19</v>
      </c>
      <c r="B16" s="13">
        <v>200.22</v>
      </c>
      <c r="C16" s="13"/>
    </row>
    <row r="17" spans="1:3" x14ac:dyDescent="0.25">
      <c r="A17" s="3" t="s">
        <v>20</v>
      </c>
      <c r="B17" s="13">
        <f>B11-B12</f>
        <v>3097.7800000000007</v>
      </c>
      <c r="C17" s="13"/>
    </row>
  </sheetData>
  <mergeCells count="9">
    <mergeCell ref="B16:C16"/>
    <mergeCell ref="B17:C17"/>
    <mergeCell ref="A1:C1"/>
    <mergeCell ref="A10:C10"/>
    <mergeCell ref="B11:C11"/>
    <mergeCell ref="B12:C12"/>
    <mergeCell ref="B13:C13"/>
    <mergeCell ref="B14:C14"/>
    <mergeCell ref="B15:C1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36.7109375" style="3" bestFit="1" customWidth="1"/>
    <col min="5" max="16384" width="9.140625" style="3"/>
  </cols>
  <sheetData>
    <row r="1" spans="1:4" x14ac:dyDescent="0.25">
      <c r="A1" s="2" t="s">
        <v>26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99</v>
      </c>
    </row>
    <row r="3" spans="1:4" x14ac:dyDescent="0.25">
      <c r="A3" s="3" t="s">
        <v>0</v>
      </c>
      <c r="B3" s="3" t="s">
        <v>4</v>
      </c>
      <c r="C3" s="5">
        <v>1340.6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93.84</v>
      </c>
    </row>
    <row r="7" spans="1:4" x14ac:dyDescent="0.25">
      <c r="A7" s="3" t="s">
        <v>8</v>
      </c>
      <c r="B7" s="3" t="s">
        <v>4</v>
      </c>
      <c r="C7" s="5">
        <v>250</v>
      </c>
    </row>
    <row r="8" spans="1:4" x14ac:dyDescent="0.25">
      <c r="A8" s="3" t="s">
        <v>11</v>
      </c>
      <c r="B8" s="3" t="s">
        <v>10</v>
      </c>
      <c r="C8" s="5">
        <v>151.59</v>
      </c>
    </row>
    <row r="9" spans="1:4" x14ac:dyDescent="0.25">
      <c r="A9" s="3" t="s">
        <v>12</v>
      </c>
      <c r="B9" s="3" t="s">
        <v>10</v>
      </c>
      <c r="C9" s="5">
        <v>7</v>
      </c>
    </row>
    <row r="10" spans="1:4" x14ac:dyDescent="0.25">
      <c r="A10" s="3" t="s">
        <v>13</v>
      </c>
      <c r="B10" s="3" t="s">
        <v>10</v>
      </c>
      <c r="C10" s="5">
        <v>6</v>
      </c>
    </row>
    <row r="11" spans="1:4" x14ac:dyDescent="0.25">
      <c r="A11" s="2"/>
      <c r="B11" s="2"/>
      <c r="C11" s="2"/>
    </row>
    <row r="12" spans="1:4" x14ac:dyDescent="0.25">
      <c r="A12" s="3" t="s">
        <v>14</v>
      </c>
      <c r="B12" s="12">
        <f>SUM(C3:C7)</f>
        <v>2517.6999999999998</v>
      </c>
      <c r="C12" s="2"/>
    </row>
    <row r="13" spans="1:4" x14ac:dyDescent="0.25">
      <c r="A13" s="3" t="s">
        <v>15</v>
      </c>
      <c r="B13" s="12">
        <f>SUM(C8:C10)</f>
        <v>164.59</v>
      </c>
      <c r="C13" s="2"/>
    </row>
    <row r="14" spans="1:4" x14ac:dyDescent="0.25">
      <c r="A14" s="3" t="s">
        <v>16</v>
      </c>
      <c r="B14" s="13">
        <v>1684.44</v>
      </c>
      <c r="C14" s="13"/>
    </row>
    <row r="15" spans="1:4" x14ac:dyDescent="0.25">
      <c r="A15" s="3" t="s">
        <v>17</v>
      </c>
      <c r="B15" s="13">
        <v>1532.85</v>
      </c>
      <c r="C15" s="13"/>
    </row>
    <row r="16" spans="1:4" x14ac:dyDescent="0.25">
      <c r="A16" s="3" t="s">
        <v>18</v>
      </c>
      <c r="B16" s="13">
        <v>1684.44</v>
      </c>
      <c r="C16" s="13"/>
    </row>
    <row r="17" spans="1:3" x14ac:dyDescent="0.25">
      <c r="A17" s="3" t="s">
        <v>19</v>
      </c>
      <c r="B17" s="13">
        <v>134.75</v>
      </c>
      <c r="C17" s="13"/>
    </row>
    <row r="18" spans="1:3" x14ac:dyDescent="0.25">
      <c r="A18" s="3" t="s">
        <v>20</v>
      </c>
      <c r="B18" s="13">
        <f>B12-B13</f>
        <v>2353.1099999999997</v>
      </c>
      <c r="C18" s="13"/>
    </row>
  </sheetData>
  <mergeCells count="9">
    <mergeCell ref="B17:C17"/>
    <mergeCell ref="B18:C18"/>
    <mergeCell ref="A1:C1"/>
    <mergeCell ref="A11:C11"/>
    <mergeCell ref="B12:C12"/>
    <mergeCell ref="B13:C13"/>
    <mergeCell ref="B14:C14"/>
    <mergeCell ref="B15:C15"/>
    <mergeCell ref="B16:C1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36.7109375" style="3" bestFit="1" customWidth="1"/>
    <col min="5" max="16384" width="9.140625" style="3"/>
  </cols>
  <sheetData>
    <row r="1" spans="1:4" x14ac:dyDescent="0.25">
      <c r="A1" s="2" t="s">
        <v>27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99</v>
      </c>
    </row>
    <row r="3" spans="1:4" x14ac:dyDescent="0.25">
      <c r="A3" s="3" t="s">
        <v>0</v>
      </c>
      <c r="B3" s="3" t="s">
        <v>4</v>
      </c>
      <c r="C3" s="5">
        <v>1340.6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93.84</v>
      </c>
    </row>
    <row r="7" spans="1:4" x14ac:dyDescent="0.25">
      <c r="A7" s="3" t="s">
        <v>8</v>
      </c>
      <c r="B7" s="3" t="s">
        <v>4</v>
      </c>
      <c r="C7" s="5">
        <v>250</v>
      </c>
    </row>
    <row r="8" spans="1:4" x14ac:dyDescent="0.25">
      <c r="A8" s="3" t="s">
        <v>11</v>
      </c>
      <c r="B8" s="3" t="s">
        <v>10</v>
      </c>
      <c r="C8" s="5">
        <v>151.59</v>
      </c>
    </row>
    <row r="9" spans="1:4" x14ac:dyDescent="0.25">
      <c r="A9" s="3" t="s">
        <v>12</v>
      </c>
      <c r="B9" s="3" t="s">
        <v>10</v>
      </c>
      <c r="C9" s="5">
        <v>7</v>
      </c>
    </row>
    <row r="10" spans="1:4" x14ac:dyDescent="0.25">
      <c r="A10" s="3" t="s">
        <v>13</v>
      </c>
      <c r="B10" s="3" t="s">
        <v>10</v>
      </c>
      <c r="C10" s="5">
        <v>6</v>
      </c>
    </row>
    <row r="11" spans="1:4" x14ac:dyDescent="0.25">
      <c r="A11" s="2"/>
      <c r="B11" s="2"/>
      <c r="C11" s="2"/>
    </row>
    <row r="12" spans="1:4" x14ac:dyDescent="0.25">
      <c r="A12" s="3" t="s">
        <v>14</v>
      </c>
      <c r="B12" s="12">
        <f>SUM(C3:C7)</f>
        <v>2517.6999999999998</v>
      </c>
      <c r="C12" s="2"/>
    </row>
    <row r="13" spans="1:4" x14ac:dyDescent="0.25">
      <c r="A13" s="3" t="s">
        <v>15</v>
      </c>
      <c r="B13" s="12">
        <f>SUM(C8:C10)</f>
        <v>164.59</v>
      </c>
      <c r="C13" s="2"/>
    </row>
    <row r="14" spans="1:4" x14ac:dyDescent="0.25">
      <c r="A14" s="3" t="s">
        <v>16</v>
      </c>
      <c r="B14" s="13">
        <v>1684.44</v>
      </c>
      <c r="C14" s="13"/>
    </row>
    <row r="15" spans="1:4" x14ac:dyDescent="0.25">
      <c r="A15" s="3" t="s">
        <v>17</v>
      </c>
      <c r="B15" s="13">
        <v>1343.26</v>
      </c>
      <c r="C15" s="13"/>
    </row>
    <row r="16" spans="1:4" x14ac:dyDescent="0.25">
      <c r="A16" s="3" t="s">
        <v>18</v>
      </c>
      <c r="B16" s="13">
        <v>1684.44</v>
      </c>
      <c r="C16" s="13"/>
    </row>
    <row r="17" spans="1:3" x14ac:dyDescent="0.25">
      <c r="A17" s="3" t="s">
        <v>19</v>
      </c>
      <c r="B17" s="13">
        <v>134.75</v>
      </c>
      <c r="C17" s="13"/>
    </row>
    <row r="18" spans="1:3" x14ac:dyDescent="0.25">
      <c r="A18" s="3" t="s">
        <v>20</v>
      </c>
      <c r="B18" s="13">
        <f>B12-B13</f>
        <v>2353.1099999999997</v>
      </c>
      <c r="C18" s="13"/>
    </row>
  </sheetData>
  <mergeCells count="9">
    <mergeCell ref="B18:C18"/>
    <mergeCell ref="A1:C1"/>
    <mergeCell ref="A11:C11"/>
    <mergeCell ref="B12:C12"/>
    <mergeCell ref="B13:C13"/>
    <mergeCell ref="B14:C14"/>
    <mergeCell ref="B15:C15"/>
    <mergeCell ref="B16:C16"/>
    <mergeCell ref="B17:C17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25.5703125" style="3" bestFit="1" customWidth="1"/>
    <col min="5" max="16384" width="9.140625" style="3"/>
  </cols>
  <sheetData>
    <row r="1" spans="1:4" x14ac:dyDescent="0.25">
      <c r="A1" s="2" t="s">
        <v>28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97</v>
      </c>
    </row>
    <row r="3" spans="1:4" x14ac:dyDescent="0.25">
      <c r="A3" s="3" t="s">
        <v>0</v>
      </c>
      <c r="B3" s="3" t="s">
        <v>4</v>
      </c>
      <c r="C3" s="5">
        <v>3526.44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70.53</v>
      </c>
    </row>
    <row r="7" spans="1:4" x14ac:dyDescent="0.25">
      <c r="A7" s="3" t="s">
        <v>9</v>
      </c>
      <c r="B7" s="3" t="s">
        <v>10</v>
      </c>
      <c r="C7" s="5">
        <v>125.4</v>
      </c>
    </row>
    <row r="8" spans="1:4" x14ac:dyDescent="0.25">
      <c r="A8" s="3" t="s">
        <v>11</v>
      </c>
      <c r="B8" s="3" t="s">
        <v>10</v>
      </c>
      <c r="C8" s="5">
        <v>395.66</v>
      </c>
    </row>
    <row r="9" spans="1:4" x14ac:dyDescent="0.25">
      <c r="A9" s="3" t="s">
        <v>12</v>
      </c>
      <c r="B9" s="3" t="s">
        <v>10</v>
      </c>
      <c r="C9" s="5">
        <v>7</v>
      </c>
    </row>
    <row r="10" spans="1:4" x14ac:dyDescent="0.25">
      <c r="A10" s="3" t="s">
        <v>13</v>
      </c>
      <c r="B10" s="3" t="s">
        <v>10</v>
      </c>
      <c r="C10" s="5">
        <v>6</v>
      </c>
    </row>
    <row r="11" spans="1:4" x14ac:dyDescent="0.25">
      <c r="A11" s="2"/>
      <c r="B11" s="2"/>
      <c r="C11" s="2"/>
    </row>
    <row r="12" spans="1:4" x14ac:dyDescent="0.25">
      <c r="A12" s="3" t="s">
        <v>14</v>
      </c>
      <c r="B12" s="12">
        <v>4430.2299999999996</v>
      </c>
      <c r="C12" s="2"/>
    </row>
    <row r="13" spans="1:4" x14ac:dyDescent="0.25">
      <c r="A13" s="3" t="s">
        <v>15</v>
      </c>
      <c r="B13" s="12">
        <v>534.05999999999995</v>
      </c>
      <c r="C13" s="2"/>
    </row>
    <row r="14" spans="1:4" x14ac:dyDescent="0.25">
      <c r="A14" s="3" t="s">
        <v>16</v>
      </c>
      <c r="B14" s="13">
        <v>3596.97</v>
      </c>
      <c r="C14" s="13"/>
    </row>
    <row r="15" spans="1:4" x14ac:dyDescent="0.25">
      <c r="A15" s="3" t="s">
        <v>17</v>
      </c>
      <c r="B15" s="13">
        <v>3201.31</v>
      </c>
      <c r="C15" s="13"/>
    </row>
    <row r="16" spans="1:4" x14ac:dyDescent="0.25">
      <c r="A16" s="3" t="s">
        <v>18</v>
      </c>
      <c r="B16" s="13">
        <v>3596.97</v>
      </c>
      <c r="C16" s="13"/>
    </row>
    <row r="17" spans="1:3" x14ac:dyDescent="0.25">
      <c r="A17" s="3" t="s">
        <v>19</v>
      </c>
      <c r="B17" s="13">
        <v>287.75</v>
      </c>
      <c r="C17" s="13"/>
    </row>
    <row r="18" spans="1:3" x14ac:dyDescent="0.25">
      <c r="A18" s="3" t="s">
        <v>20</v>
      </c>
      <c r="B18" s="13">
        <v>3896.17</v>
      </c>
      <c r="C18" s="13"/>
    </row>
  </sheetData>
  <mergeCells count="9">
    <mergeCell ref="B17:C17"/>
    <mergeCell ref="B18:C18"/>
    <mergeCell ref="A1:C1"/>
    <mergeCell ref="A11:C11"/>
    <mergeCell ref="B12:C12"/>
    <mergeCell ref="B13:C13"/>
    <mergeCell ref="B14:C14"/>
    <mergeCell ref="B15:C15"/>
    <mergeCell ref="B16:C16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0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25.5703125" style="3" bestFit="1" customWidth="1"/>
    <col min="5" max="16384" width="9.140625" style="3"/>
  </cols>
  <sheetData>
    <row r="1" spans="1:4" x14ac:dyDescent="0.25">
      <c r="A1" s="14" t="s">
        <v>29</v>
      </c>
      <c r="B1" s="14"/>
      <c r="C1" s="14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97</v>
      </c>
    </row>
    <row r="3" spans="1:4" x14ac:dyDescent="0.25">
      <c r="A3" s="3" t="s">
        <v>0</v>
      </c>
      <c r="B3" s="3" t="s">
        <v>4</v>
      </c>
      <c r="C3" s="5">
        <v>3526.44</v>
      </c>
    </row>
    <row r="4" spans="1:4" x14ac:dyDescent="0.25">
      <c r="A4" s="3" t="s">
        <v>5</v>
      </c>
      <c r="B4" s="3" t="s">
        <v>4</v>
      </c>
      <c r="C4" s="5">
        <v>233.26</v>
      </c>
    </row>
    <row r="5" spans="1:4" x14ac:dyDescent="0.25">
      <c r="A5" s="3" t="s">
        <v>6</v>
      </c>
      <c r="B5" s="3" t="s">
        <v>4</v>
      </c>
      <c r="C5" s="5">
        <v>600</v>
      </c>
    </row>
    <row r="6" spans="1:4" x14ac:dyDescent="0.25">
      <c r="A6" s="3" t="s">
        <v>7</v>
      </c>
      <c r="B6" s="3" t="s">
        <v>4</v>
      </c>
      <c r="C6" s="5">
        <v>35.26</v>
      </c>
    </row>
    <row r="7" spans="1:4" x14ac:dyDescent="0.25">
      <c r="A7" s="3" t="s">
        <v>9</v>
      </c>
      <c r="B7" s="3" t="s">
        <v>10</v>
      </c>
      <c r="C7" s="5">
        <v>120.69</v>
      </c>
    </row>
    <row r="8" spans="1:4" x14ac:dyDescent="0.25">
      <c r="A8" s="3" t="s">
        <v>11</v>
      </c>
      <c r="B8" s="3" t="s">
        <v>10</v>
      </c>
      <c r="C8" s="5">
        <v>391.78</v>
      </c>
    </row>
    <row r="9" spans="1:4" x14ac:dyDescent="0.25">
      <c r="A9" s="3" t="s">
        <v>12</v>
      </c>
      <c r="B9" s="3" t="s">
        <v>10</v>
      </c>
      <c r="C9" s="5">
        <v>7</v>
      </c>
    </row>
    <row r="10" spans="1:4" x14ac:dyDescent="0.25">
      <c r="A10" s="3" t="s">
        <v>13</v>
      </c>
      <c r="B10" s="3" t="s">
        <v>10</v>
      </c>
      <c r="C10" s="5">
        <v>6</v>
      </c>
    </row>
    <row r="11" spans="1:4" x14ac:dyDescent="0.25">
      <c r="A11" s="2"/>
      <c r="B11" s="2"/>
      <c r="C11" s="2"/>
    </row>
    <row r="12" spans="1:4" x14ac:dyDescent="0.25">
      <c r="A12" s="3" t="s">
        <v>14</v>
      </c>
      <c r="B12" s="12">
        <v>4394.96</v>
      </c>
      <c r="C12" s="2"/>
    </row>
    <row r="13" spans="1:4" x14ac:dyDescent="0.25">
      <c r="A13" s="3" t="s">
        <v>15</v>
      </c>
      <c r="B13" s="12">
        <v>525.47</v>
      </c>
      <c r="C13" s="2"/>
    </row>
    <row r="14" spans="1:4" x14ac:dyDescent="0.25">
      <c r="A14" s="3" t="s">
        <v>16</v>
      </c>
      <c r="B14" s="13">
        <v>3561.7</v>
      </c>
      <c r="C14" s="13"/>
    </row>
    <row r="15" spans="1:4" x14ac:dyDescent="0.25">
      <c r="A15" s="3" t="s">
        <v>17</v>
      </c>
      <c r="B15" s="13">
        <v>3169.92</v>
      </c>
      <c r="C15" s="13"/>
    </row>
    <row r="16" spans="1:4" x14ac:dyDescent="0.25">
      <c r="A16" s="3" t="s">
        <v>18</v>
      </c>
      <c r="B16" s="13">
        <v>3561.7</v>
      </c>
      <c r="C16" s="13"/>
    </row>
    <row r="17" spans="1:3" x14ac:dyDescent="0.25">
      <c r="A17" s="3" t="s">
        <v>19</v>
      </c>
      <c r="B17" s="13">
        <v>284.93</v>
      </c>
      <c r="C17" s="13"/>
    </row>
    <row r="18" spans="1:3" x14ac:dyDescent="0.25">
      <c r="A18" s="3" t="s">
        <v>20</v>
      </c>
      <c r="B18" s="13">
        <v>3869.49</v>
      </c>
      <c r="C18" s="13"/>
    </row>
    <row r="19" spans="1:3" x14ac:dyDescent="0.25">
      <c r="A19" s="15"/>
    </row>
    <row r="20" spans="1:3" x14ac:dyDescent="0.25">
      <c r="A20" s="15"/>
    </row>
    <row r="21" spans="1:3" x14ac:dyDescent="0.25">
      <c r="A21" s="15"/>
    </row>
    <row r="22" spans="1:3" x14ac:dyDescent="0.25">
      <c r="A22" s="15"/>
    </row>
    <row r="23" spans="1:3" x14ac:dyDescent="0.25">
      <c r="A23" s="15"/>
    </row>
    <row r="24" spans="1:3" x14ac:dyDescent="0.25">
      <c r="A24" s="15"/>
    </row>
    <row r="25" spans="1:3" x14ac:dyDescent="0.25">
      <c r="A25" s="15"/>
    </row>
    <row r="26" spans="1:3" x14ac:dyDescent="0.25">
      <c r="A26" s="15"/>
    </row>
    <row r="27" spans="1:3" x14ac:dyDescent="0.25">
      <c r="A27" s="15"/>
    </row>
    <row r="28" spans="1:3" x14ac:dyDescent="0.25">
      <c r="A28" s="15"/>
    </row>
    <row r="29" spans="1:3" x14ac:dyDescent="0.25">
      <c r="A29" s="15"/>
    </row>
    <row r="30" spans="1:3" x14ac:dyDescent="0.25">
      <c r="A30" s="15"/>
    </row>
    <row r="31" spans="1:3" x14ac:dyDescent="0.25">
      <c r="A31" s="15"/>
    </row>
    <row r="32" spans="1:3" x14ac:dyDescent="0.25">
      <c r="A32" s="15"/>
    </row>
    <row r="33" spans="1:1" x14ac:dyDescent="0.25">
      <c r="A33" s="15"/>
    </row>
    <row r="34" spans="1:1" x14ac:dyDescent="0.25">
      <c r="A34" s="15"/>
    </row>
    <row r="35" spans="1:1" x14ac:dyDescent="0.25">
      <c r="A35" s="15"/>
    </row>
    <row r="36" spans="1:1" x14ac:dyDescent="0.25">
      <c r="A36" s="15"/>
    </row>
    <row r="37" spans="1:1" x14ac:dyDescent="0.25">
      <c r="A37" s="15"/>
    </row>
    <row r="38" spans="1:1" x14ac:dyDescent="0.25">
      <c r="A38" s="15"/>
    </row>
    <row r="39" spans="1:1" x14ac:dyDescent="0.25">
      <c r="A39" s="15"/>
    </row>
    <row r="40" spans="1:1" x14ac:dyDescent="0.25">
      <c r="A40" s="15"/>
    </row>
    <row r="41" spans="1:1" x14ac:dyDescent="0.25">
      <c r="A41" s="15"/>
    </row>
    <row r="42" spans="1:1" x14ac:dyDescent="0.25">
      <c r="A42" s="15"/>
    </row>
    <row r="43" spans="1:1" x14ac:dyDescent="0.25">
      <c r="A43" s="15"/>
    </row>
    <row r="44" spans="1:1" x14ac:dyDescent="0.25">
      <c r="A44" s="15"/>
    </row>
    <row r="45" spans="1:1" x14ac:dyDescent="0.25">
      <c r="A45" s="15"/>
    </row>
    <row r="46" spans="1:1" x14ac:dyDescent="0.25">
      <c r="A46" s="15"/>
    </row>
    <row r="47" spans="1:1" x14ac:dyDescent="0.25">
      <c r="A47" s="15"/>
    </row>
    <row r="48" spans="1:1" x14ac:dyDescent="0.25">
      <c r="A48" s="15"/>
    </row>
    <row r="49" spans="1:1" x14ac:dyDescent="0.25">
      <c r="A49" s="15"/>
    </row>
    <row r="50" spans="1:1" x14ac:dyDescent="0.25">
      <c r="A50" s="15"/>
    </row>
    <row r="51" spans="1:1" x14ac:dyDescent="0.25">
      <c r="A51" s="15"/>
    </row>
    <row r="52" spans="1:1" x14ac:dyDescent="0.25">
      <c r="A52" s="15"/>
    </row>
    <row r="53" spans="1:1" x14ac:dyDescent="0.25">
      <c r="A53" s="15"/>
    </row>
    <row r="54" spans="1:1" x14ac:dyDescent="0.25">
      <c r="A54" s="15"/>
    </row>
    <row r="55" spans="1:1" x14ac:dyDescent="0.25">
      <c r="A55" s="15"/>
    </row>
    <row r="56" spans="1:1" x14ac:dyDescent="0.25">
      <c r="A56" s="15"/>
    </row>
    <row r="57" spans="1:1" x14ac:dyDescent="0.25">
      <c r="A57" s="15"/>
    </row>
    <row r="58" spans="1:1" x14ac:dyDescent="0.25">
      <c r="A58" s="15"/>
    </row>
    <row r="59" spans="1:1" x14ac:dyDescent="0.25">
      <c r="A59" s="15"/>
    </row>
    <row r="60" spans="1:1" x14ac:dyDescent="0.25">
      <c r="A60" s="15"/>
    </row>
    <row r="61" spans="1:1" x14ac:dyDescent="0.25">
      <c r="A61" s="15"/>
    </row>
    <row r="62" spans="1:1" x14ac:dyDescent="0.25">
      <c r="A62" s="15"/>
    </row>
    <row r="63" spans="1:1" x14ac:dyDescent="0.25">
      <c r="A63" s="15"/>
    </row>
    <row r="64" spans="1:1" x14ac:dyDescent="0.25">
      <c r="A64" s="15"/>
    </row>
    <row r="65" spans="1:1" x14ac:dyDescent="0.25">
      <c r="A65" s="15"/>
    </row>
    <row r="66" spans="1:1" x14ac:dyDescent="0.25">
      <c r="A66" s="15"/>
    </row>
    <row r="67" spans="1:1" x14ac:dyDescent="0.25">
      <c r="A67" s="15"/>
    </row>
    <row r="68" spans="1:1" x14ac:dyDescent="0.25">
      <c r="A68" s="15"/>
    </row>
    <row r="69" spans="1:1" x14ac:dyDescent="0.25">
      <c r="A69" s="15"/>
    </row>
    <row r="70" spans="1:1" x14ac:dyDescent="0.25">
      <c r="A70" s="15"/>
    </row>
    <row r="71" spans="1:1" x14ac:dyDescent="0.25">
      <c r="A71" s="15"/>
    </row>
    <row r="72" spans="1:1" x14ac:dyDescent="0.25">
      <c r="A72" s="15"/>
    </row>
    <row r="73" spans="1:1" x14ac:dyDescent="0.25">
      <c r="A73" s="15"/>
    </row>
    <row r="74" spans="1:1" x14ac:dyDescent="0.25">
      <c r="A74" s="15"/>
    </row>
    <row r="75" spans="1:1" x14ac:dyDescent="0.25">
      <c r="A75" s="15"/>
    </row>
    <row r="76" spans="1:1" x14ac:dyDescent="0.25">
      <c r="A76" s="15"/>
    </row>
    <row r="77" spans="1:1" x14ac:dyDescent="0.25">
      <c r="A77" s="15"/>
    </row>
    <row r="78" spans="1:1" x14ac:dyDescent="0.25">
      <c r="A78" s="15"/>
    </row>
    <row r="79" spans="1:1" x14ac:dyDescent="0.25">
      <c r="A79" s="15"/>
    </row>
    <row r="80" spans="1:1" x14ac:dyDescent="0.25">
      <c r="A80" s="15"/>
    </row>
    <row r="81" spans="1:1" x14ac:dyDescent="0.25">
      <c r="A81" s="15"/>
    </row>
    <row r="82" spans="1:1" x14ac:dyDescent="0.25">
      <c r="A82" s="15"/>
    </row>
    <row r="83" spans="1:1" x14ac:dyDescent="0.25">
      <c r="A83" s="15"/>
    </row>
    <row r="84" spans="1:1" x14ac:dyDescent="0.25">
      <c r="A84" s="15"/>
    </row>
    <row r="85" spans="1:1" x14ac:dyDescent="0.25">
      <c r="A85" s="15"/>
    </row>
    <row r="86" spans="1:1" x14ac:dyDescent="0.25">
      <c r="A86" s="15"/>
    </row>
    <row r="87" spans="1:1" x14ac:dyDescent="0.25">
      <c r="A87" s="15"/>
    </row>
    <row r="88" spans="1:1" x14ac:dyDescent="0.25">
      <c r="A88" s="15"/>
    </row>
    <row r="89" spans="1:1" x14ac:dyDescent="0.25">
      <c r="A89" s="15"/>
    </row>
    <row r="90" spans="1:1" x14ac:dyDescent="0.25">
      <c r="A90" s="15"/>
    </row>
    <row r="91" spans="1:1" x14ac:dyDescent="0.25">
      <c r="A91" s="15"/>
    </row>
    <row r="92" spans="1:1" x14ac:dyDescent="0.25">
      <c r="A92" s="15"/>
    </row>
    <row r="93" spans="1:1" x14ac:dyDescent="0.25">
      <c r="A93" s="15"/>
    </row>
    <row r="94" spans="1:1" x14ac:dyDescent="0.25">
      <c r="A94" s="15"/>
    </row>
    <row r="95" spans="1:1" x14ac:dyDescent="0.25">
      <c r="A95" s="15"/>
    </row>
    <row r="96" spans="1:1" x14ac:dyDescent="0.25">
      <c r="A96" s="15"/>
    </row>
    <row r="97" spans="1:1" x14ac:dyDescent="0.25">
      <c r="A97" s="15"/>
    </row>
    <row r="98" spans="1:1" x14ac:dyDescent="0.25">
      <c r="A98" s="15"/>
    </row>
    <row r="99" spans="1:1" x14ac:dyDescent="0.25">
      <c r="A99" s="15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5"/>
    </row>
    <row r="105" spans="1:1" x14ac:dyDescent="0.25">
      <c r="A105" s="15"/>
    </row>
    <row r="106" spans="1:1" x14ac:dyDescent="0.25">
      <c r="A106" s="15"/>
    </row>
    <row r="107" spans="1:1" x14ac:dyDescent="0.25">
      <c r="A107" s="15"/>
    </row>
    <row r="108" spans="1:1" x14ac:dyDescent="0.25">
      <c r="A108" s="15"/>
    </row>
    <row r="109" spans="1:1" x14ac:dyDescent="0.25">
      <c r="A109" s="15"/>
    </row>
    <row r="110" spans="1:1" x14ac:dyDescent="0.25">
      <c r="A110" s="15"/>
    </row>
    <row r="111" spans="1:1" x14ac:dyDescent="0.25">
      <c r="A111" s="15"/>
    </row>
    <row r="112" spans="1:1" x14ac:dyDescent="0.25">
      <c r="A112" s="15"/>
    </row>
    <row r="113" spans="1:1" x14ac:dyDescent="0.25">
      <c r="A113" s="15"/>
    </row>
    <row r="114" spans="1:1" x14ac:dyDescent="0.25">
      <c r="A114" s="15"/>
    </row>
    <row r="115" spans="1:1" x14ac:dyDescent="0.25">
      <c r="A115" s="15"/>
    </row>
    <row r="116" spans="1:1" x14ac:dyDescent="0.25">
      <c r="A116" s="15"/>
    </row>
    <row r="117" spans="1:1" x14ac:dyDescent="0.25">
      <c r="A117" s="15"/>
    </row>
    <row r="118" spans="1:1" x14ac:dyDescent="0.25">
      <c r="A118" s="15"/>
    </row>
    <row r="119" spans="1:1" x14ac:dyDescent="0.25">
      <c r="A119" s="15"/>
    </row>
    <row r="120" spans="1:1" x14ac:dyDescent="0.25">
      <c r="A120" s="15"/>
    </row>
    <row r="121" spans="1:1" x14ac:dyDescent="0.25">
      <c r="A121" s="15"/>
    </row>
    <row r="122" spans="1:1" x14ac:dyDescent="0.25">
      <c r="A122" s="15"/>
    </row>
    <row r="123" spans="1:1" x14ac:dyDescent="0.25">
      <c r="A123" s="15"/>
    </row>
    <row r="124" spans="1:1" x14ac:dyDescent="0.25">
      <c r="A124" s="15"/>
    </row>
    <row r="125" spans="1:1" x14ac:dyDescent="0.25">
      <c r="A125" s="15"/>
    </row>
    <row r="126" spans="1:1" x14ac:dyDescent="0.25">
      <c r="A126" s="15"/>
    </row>
    <row r="127" spans="1:1" x14ac:dyDescent="0.25">
      <c r="A127" s="15"/>
    </row>
    <row r="128" spans="1:1" x14ac:dyDescent="0.25">
      <c r="A128" s="15"/>
    </row>
    <row r="129" spans="1:1" x14ac:dyDescent="0.25">
      <c r="A129" s="15"/>
    </row>
    <row r="130" spans="1:1" x14ac:dyDescent="0.25">
      <c r="A130" s="15"/>
    </row>
    <row r="131" spans="1:1" x14ac:dyDescent="0.25">
      <c r="A131" s="15"/>
    </row>
    <row r="132" spans="1:1" x14ac:dyDescent="0.25">
      <c r="A132" s="15"/>
    </row>
    <row r="133" spans="1:1" x14ac:dyDescent="0.25">
      <c r="A133" s="15"/>
    </row>
    <row r="134" spans="1:1" x14ac:dyDescent="0.25">
      <c r="A134" s="15"/>
    </row>
    <row r="135" spans="1:1" x14ac:dyDescent="0.25">
      <c r="A135" s="15"/>
    </row>
    <row r="136" spans="1:1" x14ac:dyDescent="0.25">
      <c r="A136" s="15"/>
    </row>
    <row r="137" spans="1:1" x14ac:dyDescent="0.25">
      <c r="A137" s="15"/>
    </row>
    <row r="138" spans="1:1" x14ac:dyDescent="0.25">
      <c r="A138" s="15"/>
    </row>
    <row r="139" spans="1:1" x14ac:dyDescent="0.25">
      <c r="A139" s="15"/>
    </row>
    <row r="140" spans="1:1" x14ac:dyDescent="0.25">
      <c r="A140" s="15"/>
    </row>
    <row r="141" spans="1:1" x14ac:dyDescent="0.25">
      <c r="A141" s="15"/>
    </row>
    <row r="142" spans="1:1" x14ac:dyDescent="0.25">
      <c r="A142" s="15"/>
    </row>
    <row r="143" spans="1:1" x14ac:dyDescent="0.25">
      <c r="A143" s="15"/>
    </row>
    <row r="144" spans="1:1" x14ac:dyDescent="0.25">
      <c r="A144" s="15"/>
    </row>
    <row r="145" spans="1:1" x14ac:dyDescent="0.25">
      <c r="A145" s="15"/>
    </row>
    <row r="146" spans="1:1" x14ac:dyDescent="0.25">
      <c r="A146" s="15"/>
    </row>
    <row r="147" spans="1:1" x14ac:dyDescent="0.25">
      <c r="A147" s="15"/>
    </row>
    <row r="148" spans="1:1" x14ac:dyDescent="0.25">
      <c r="A148" s="15"/>
    </row>
    <row r="149" spans="1:1" x14ac:dyDescent="0.25">
      <c r="A149" s="15"/>
    </row>
    <row r="150" spans="1:1" x14ac:dyDescent="0.25">
      <c r="A150" s="15"/>
    </row>
    <row r="151" spans="1:1" x14ac:dyDescent="0.25">
      <c r="A151" s="15"/>
    </row>
    <row r="152" spans="1:1" x14ac:dyDescent="0.25">
      <c r="A152" s="15"/>
    </row>
    <row r="153" spans="1:1" x14ac:dyDescent="0.25">
      <c r="A153" s="15"/>
    </row>
    <row r="154" spans="1:1" x14ac:dyDescent="0.25">
      <c r="A154" s="15"/>
    </row>
    <row r="155" spans="1:1" x14ac:dyDescent="0.25">
      <c r="A155" s="15"/>
    </row>
    <row r="156" spans="1:1" x14ac:dyDescent="0.25">
      <c r="A156" s="15"/>
    </row>
    <row r="157" spans="1:1" x14ac:dyDescent="0.25">
      <c r="A157" s="15"/>
    </row>
    <row r="158" spans="1:1" x14ac:dyDescent="0.25">
      <c r="A158" s="15"/>
    </row>
    <row r="159" spans="1:1" x14ac:dyDescent="0.25">
      <c r="A159" s="15"/>
    </row>
    <row r="160" spans="1:1" x14ac:dyDescent="0.25">
      <c r="A160" s="15"/>
    </row>
    <row r="161" spans="1:1" x14ac:dyDescent="0.25">
      <c r="A161" s="15"/>
    </row>
    <row r="162" spans="1:1" x14ac:dyDescent="0.25">
      <c r="A162" s="15"/>
    </row>
    <row r="163" spans="1:1" x14ac:dyDescent="0.25">
      <c r="A163" s="15"/>
    </row>
    <row r="164" spans="1:1" x14ac:dyDescent="0.25">
      <c r="A164" s="15"/>
    </row>
    <row r="165" spans="1:1" x14ac:dyDescent="0.25">
      <c r="A165" s="15"/>
    </row>
    <row r="166" spans="1:1" x14ac:dyDescent="0.25">
      <c r="A166" s="15"/>
    </row>
    <row r="167" spans="1:1" x14ac:dyDescent="0.25">
      <c r="A167" s="15"/>
    </row>
    <row r="168" spans="1:1" x14ac:dyDescent="0.25">
      <c r="A168" s="15"/>
    </row>
    <row r="169" spans="1:1" x14ac:dyDescent="0.25">
      <c r="A169" s="15"/>
    </row>
    <row r="170" spans="1:1" x14ac:dyDescent="0.25">
      <c r="A170" s="15"/>
    </row>
    <row r="171" spans="1:1" x14ac:dyDescent="0.25">
      <c r="A171" s="15"/>
    </row>
    <row r="172" spans="1:1" x14ac:dyDescent="0.25">
      <c r="A172" s="15"/>
    </row>
    <row r="173" spans="1:1" x14ac:dyDescent="0.25">
      <c r="A173" s="15"/>
    </row>
    <row r="174" spans="1:1" x14ac:dyDescent="0.25">
      <c r="A174" s="15"/>
    </row>
    <row r="175" spans="1:1" x14ac:dyDescent="0.25">
      <c r="A175" s="15"/>
    </row>
    <row r="176" spans="1:1" x14ac:dyDescent="0.25">
      <c r="A176" s="15"/>
    </row>
    <row r="177" spans="1:1" x14ac:dyDescent="0.25">
      <c r="A177" s="15"/>
    </row>
    <row r="178" spans="1:1" x14ac:dyDescent="0.25">
      <c r="A178" s="15"/>
    </row>
    <row r="179" spans="1:1" x14ac:dyDescent="0.25">
      <c r="A179" s="15"/>
    </row>
    <row r="180" spans="1:1" x14ac:dyDescent="0.25">
      <c r="A180" s="15"/>
    </row>
  </sheetData>
  <mergeCells count="9">
    <mergeCell ref="B17:C17"/>
    <mergeCell ref="B18:C18"/>
    <mergeCell ref="A1:C1"/>
    <mergeCell ref="A11:C11"/>
    <mergeCell ref="B12:C12"/>
    <mergeCell ref="B13:C13"/>
    <mergeCell ref="B14:C14"/>
    <mergeCell ref="B15:C15"/>
    <mergeCell ref="B16:C16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D2" sqref="D2"/>
    </sheetView>
  </sheetViews>
  <sheetFormatPr defaultRowHeight="15.75" x14ac:dyDescent="0.25"/>
  <cols>
    <col min="1" max="1" width="44" style="3" bestFit="1" customWidth="1"/>
    <col min="2" max="2" width="15.140625" style="3" bestFit="1" customWidth="1"/>
    <col min="3" max="3" width="14" style="3" bestFit="1" customWidth="1"/>
    <col min="4" max="4" width="20.7109375" style="3" bestFit="1" customWidth="1"/>
    <col min="5" max="16384" width="9.140625" style="3"/>
  </cols>
  <sheetData>
    <row r="1" spans="1:4" x14ac:dyDescent="0.25">
      <c r="A1" s="2" t="s">
        <v>36</v>
      </c>
      <c r="B1" s="2"/>
      <c r="C1" s="2"/>
      <c r="D1" s="3" t="s">
        <v>96</v>
      </c>
    </row>
    <row r="2" spans="1:4" x14ac:dyDescent="0.25">
      <c r="A2" s="4" t="s">
        <v>1</v>
      </c>
      <c r="B2" s="4" t="s">
        <v>2</v>
      </c>
      <c r="C2" s="4" t="s">
        <v>3</v>
      </c>
      <c r="D2" s="4" t="s">
        <v>100</v>
      </c>
    </row>
    <row r="3" spans="1:4" x14ac:dyDescent="0.25">
      <c r="A3" s="3" t="s">
        <v>0</v>
      </c>
      <c r="B3" s="3" t="s">
        <v>4</v>
      </c>
      <c r="C3" s="5">
        <v>1649.45</v>
      </c>
    </row>
    <row r="4" spans="1:4" x14ac:dyDescent="0.25">
      <c r="A4" s="3" t="s">
        <v>30</v>
      </c>
      <c r="B4" s="3" t="s">
        <v>4</v>
      </c>
      <c r="C4" s="5">
        <v>127.78</v>
      </c>
    </row>
    <row r="5" spans="1:4" x14ac:dyDescent="0.25">
      <c r="A5" s="3" t="s">
        <v>31</v>
      </c>
      <c r="B5" s="3" t="s">
        <v>4</v>
      </c>
      <c r="C5" s="5">
        <v>42.59</v>
      </c>
    </row>
    <row r="6" spans="1:4" x14ac:dyDescent="0.25">
      <c r="A6" s="3" t="s">
        <v>5</v>
      </c>
      <c r="B6" s="3" t="s">
        <v>4</v>
      </c>
      <c r="C6" s="5">
        <v>218.21</v>
      </c>
    </row>
    <row r="7" spans="1:4" x14ac:dyDescent="0.25">
      <c r="A7" s="3" t="s">
        <v>6</v>
      </c>
      <c r="B7" s="3" t="s">
        <v>4</v>
      </c>
      <c r="C7" s="5">
        <v>600</v>
      </c>
    </row>
    <row r="8" spans="1:4" x14ac:dyDescent="0.25">
      <c r="A8" s="3" t="s">
        <v>7</v>
      </c>
      <c r="B8" s="3" t="s">
        <v>4</v>
      </c>
      <c r="C8" s="5">
        <v>32.99</v>
      </c>
    </row>
    <row r="9" spans="1:4" x14ac:dyDescent="0.25">
      <c r="A9" s="3" t="s">
        <v>32</v>
      </c>
      <c r="B9" s="3" t="s">
        <v>4</v>
      </c>
      <c r="C9" s="5">
        <v>1612.9</v>
      </c>
    </row>
    <row r="10" spans="1:4" x14ac:dyDescent="0.25">
      <c r="A10" s="3" t="s">
        <v>33</v>
      </c>
      <c r="B10" s="3" t="s">
        <v>4</v>
      </c>
      <c r="C10" s="5">
        <v>896</v>
      </c>
    </row>
    <row r="11" spans="1:4" x14ac:dyDescent="0.25">
      <c r="A11" s="3" t="s">
        <v>9</v>
      </c>
      <c r="B11" s="3" t="s">
        <v>10</v>
      </c>
      <c r="C11" s="5">
        <v>147.36000000000001</v>
      </c>
    </row>
    <row r="12" spans="1:4" x14ac:dyDescent="0.25">
      <c r="A12" s="3" t="s">
        <v>11</v>
      </c>
      <c r="B12" s="3" t="s">
        <v>10</v>
      </c>
      <c r="C12" s="5">
        <v>479.78</v>
      </c>
    </row>
    <row r="13" spans="1:4" x14ac:dyDescent="0.25">
      <c r="A13" s="3" t="s">
        <v>34</v>
      </c>
      <c r="B13" s="3" t="s">
        <v>10</v>
      </c>
      <c r="C13" s="5">
        <v>155.04</v>
      </c>
    </row>
    <row r="14" spans="1:4" x14ac:dyDescent="0.25">
      <c r="A14" s="3" t="s">
        <v>12</v>
      </c>
      <c r="B14" s="3" t="s">
        <v>10</v>
      </c>
      <c r="C14" s="5">
        <v>6.55</v>
      </c>
    </row>
    <row r="15" spans="1:4" x14ac:dyDescent="0.25">
      <c r="A15" s="3" t="s">
        <v>13</v>
      </c>
      <c r="B15" s="3" t="s">
        <v>10</v>
      </c>
      <c r="C15" s="5">
        <v>6</v>
      </c>
    </row>
    <row r="16" spans="1:4" x14ac:dyDescent="0.25">
      <c r="A16" s="3" t="s">
        <v>35</v>
      </c>
      <c r="B16" s="3" t="s">
        <v>10</v>
      </c>
      <c r="C16" s="5">
        <v>896</v>
      </c>
    </row>
    <row r="17" spans="1:3" x14ac:dyDescent="0.25">
      <c r="A17" s="2"/>
      <c r="B17" s="2"/>
      <c r="C17" s="2"/>
    </row>
    <row r="18" spans="1:3" x14ac:dyDescent="0.25">
      <c r="A18" s="3" t="s">
        <v>14</v>
      </c>
      <c r="B18" s="12">
        <v>5179.92</v>
      </c>
      <c r="C18" s="2"/>
    </row>
    <row r="19" spans="1:3" x14ac:dyDescent="0.25">
      <c r="A19" s="3" t="s">
        <v>15</v>
      </c>
      <c r="B19" s="12">
        <v>1690.73</v>
      </c>
      <c r="C19" s="2"/>
    </row>
    <row r="20" spans="1:3" x14ac:dyDescent="0.25">
      <c r="A20" s="3" t="s">
        <v>16</v>
      </c>
      <c r="B20" s="13">
        <v>4361.71</v>
      </c>
      <c r="C20" s="13"/>
    </row>
    <row r="21" spans="1:3" x14ac:dyDescent="0.25">
      <c r="A21" s="3" t="s">
        <v>17</v>
      </c>
      <c r="B21" s="13">
        <v>3347.71</v>
      </c>
      <c r="C21" s="13"/>
    </row>
    <row r="22" spans="1:3" x14ac:dyDescent="0.25">
      <c r="A22" s="3" t="s">
        <v>18</v>
      </c>
      <c r="B22" s="13">
        <v>4361.71</v>
      </c>
      <c r="C22" s="13"/>
    </row>
    <row r="23" spans="1:3" x14ac:dyDescent="0.25">
      <c r="A23" s="3" t="s">
        <v>19</v>
      </c>
      <c r="B23" s="13">
        <v>348.93</v>
      </c>
      <c r="C23" s="13"/>
    </row>
    <row r="24" spans="1:3" x14ac:dyDescent="0.25">
      <c r="A24" s="3" t="s">
        <v>20</v>
      </c>
      <c r="B24" s="13">
        <v>3489.19</v>
      </c>
      <c r="C24" s="13"/>
    </row>
  </sheetData>
  <mergeCells count="9">
    <mergeCell ref="B23:C23"/>
    <mergeCell ref="B24:C24"/>
    <mergeCell ref="A1:C1"/>
    <mergeCell ref="A17:C17"/>
    <mergeCell ref="B18:C18"/>
    <mergeCell ref="B19:C19"/>
    <mergeCell ref="B20:C20"/>
    <mergeCell ref="B21:C21"/>
    <mergeCell ref="B22:C2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38</vt:i4>
      </vt:variant>
    </vt:vector>
  </HeadingPairs>
  <TitlesOfParts>
    <vt:vector size="38" baseType="lpstr">
      <vt:lpstr>ALESSANDRA</vt:lpstr>
      <vt:lpstr>ANA CLÁUDIA</vt:lpstr>
      <vt:lpstr>APARECIDA</vt:lpstr>
      <vt:lpstr>CÁSSIA</vt:lpstr>
      <vt:lpstr>CÍNTHIA</vt:lpstr>
      <vt:lpstr>DANIELA</vt:lpstr>
      <vt:lpstr>DANIELE</vt:lpstr>
      <vt:lpstr>DANIELLY</vt:lpstr>
      <vt:lpstr>DOUGLAS</vt:lpstr>
      <vt:lpstr>ÉDER</vt:lpstr>
      <vt:lpstr>EDUARDO</vt:lpstr>
      <vt:lpstr>ELIEZER</vt:lpstr>
      <vt:lpstr>EUNICE</vt:lpstr>
      <vt:lpstr>EZIO</vt:lpstr>
      <vt:lpstr>FRANCISCO</vt:lpstr>
      <vt:lpstr>HELTON</vt:lpstr>
      <vt:lpstr>IDELMARA</vt:lpstr>
      <vt:lpstr>IOBALDINA</vt:lpstr>
      <vt:lpstr>ISMAEL</vt:lpstr>
      <vt:lpstr>JEFFERSON</vt:lpstr>
      <vt:lpstr>JOICE</vt:lpstr>
      <vt:lpstr>KARLLA</vt:lpstr>
      <vt:lpstr>LUAN</vt:lpstr>
      <vt:lpstr>LUANA</vt:lpstr>
      <vt:lpstr>LUCIMAR</vt:lpstr>
      <vt:lpstr>MEIRE</vt:lpstr>
      <vt:lpstr>MICHELE</vt:lpstr>
      <vt:lpstr>OSVALDO</vt:lpstr>
      <vt:lpstr>RENATA</vt:lpstr>
      <vt:lpstr>ROSANA</vt:lpstr>
      <vt:lpstr>SIMONE</vt:lpstr>
      <vt:lpstr>TATIANA</vt:lpstr>
      <vt:lpstr>THIAGO</vt:lpstr>
      <vt:lpstr>WANESSA</vt:lpstr>
      <vt:lpstr>INSS</vt:lpstr>
      <vt:lpstr>FGTS</vt:lpstr>
      <vt:lpstr>IRRF</vt:lpstr>
      <vt:lpstr>PIS SOBRE FOLHA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</dc:creator>
  <cp:lastModifiedBy>Eder</cp:lastModifiedBy>
  <dcterms:created xsi:type="dcterms:W3CDTF">2016-09-05T17:22:42Z</dcterms:created>
  <dcterms:modified xsi:type="dcterms:W3CDTF">2016-09-05T20:47:41Z</dcterms:modified>
</cp:coreProperties>
</file>